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12452\Documents\Korespondence\2024\Data k vystavení na web\"/>
    </mc:Choice>
  </mc:AlternateContent>
  <xr:revisionPtr revIDLastSave="0" documentId="13_ncr:40009_{482E896C-5801-426A-9EA6-BA0B1148162B}" xr6:coauthVersionLast="47" xr6:coauthVersionMax="47" xr10:uidLastSave="{00000000-0000-0000-0000-000000000000}"/>
  <bookViews>
    <workbookView xWindow="-120" yWindow="-120" windowWidth="29040" windowHeight="15840"/>
  </bookViews>
  <sheets>
    <sheet name="3120002" sheetId="1" r:id="rId1"/>
  </sheets>
  <definedNames>
    <definedName name="_xlnm.Print_Area" localSheetId="0">'3120002'!$A:$J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2" i="1"/>
</calcChain>
</file>

<file path=xl/sharedStrings.xml><?xml version="1.0" encoding="utf-8"?>
<sst xmlns="http://schemas.openxmlformats.org/spreadsheetml/2006/main" count="127" uniqueCount="84">
  <si>
    <t>Ukazatele OSS 3120002 Generální finanční ředitelství</t>
  </si>
  <si>
    <t xml:space="preserve">Souhrnné ukazatele </t>
  </si>
  <si>
    <t>Příjmy celkem</t>
  </si>
  <si>
    <t>CP1000000000</t>
  </si>
  <si>
    <t>Výdaje celkem</t>
  </si>
  <si>
    <t>CV5000000000</t>
  </si>
  <si>
    <t xml:space="preserve">Specifické ukazatele - příjmy </t>
  </si>
  <si>
    <r>
      <t>Daňové příjmy</t>
    </r>
    <r>
      <rPr>
        <vertAlign val="superscript"/>
        <sz val="9"/>
        <rFont val="Times New Roman"/>
        <family val="1"/>
        <charset val="238"/>
      </rPr>
      <t>1)</t>
    </r>
  </si>
  <si>
    <t>SU1010000000</t>
  </si>
  <si>
    <t>Příjmy z pojistného na sociální zabezpečení a příspěvku na státní politiku zaměstnanosti</t>
  </si>
  <si>
    <t>SU1020000000</t>
  </si>
  <si>
    <t xml:space="preserve">v tom: </t>
  </si>
  <si>
    <t>pojistné na důchodové pojištění</t>
  </si>
  <si>
    <t>SU1020010000</t>
  </si>
  <si>
    <t>pojistné na nemocenské pojištění a příspěvek na státní politiku zaměstnanosti</t>
  </si>
  <si>
    <t>SU1020020000</t>
  </si>
  <si>
    <t>Nedaňové příjmy, kapitálové příjmy a přijaté transfery celkem</t>
  </si>
  <si>
    <t>SU1030000000</t>
  </si>
  <si>
    <t>příjmy z rozpočtu Evropské unie bez společné zemědělské politiky celkem</t>
  </si>
  <si>
    <t>SU1030010000</t>
  </si>
  <si>
    <t>příjmy z prostředků finančních mechanismů</t>
  </si>
  <si>
    <t>SU1030030000</t>
  </si>
  <si>
    <t>ostatní nedaňové příjmy, kapitálové příjmy a přijaté transfery celkem</t>
  </si>
  <si>
    <t>SU1030040000</t>
  </si>
  <si>
    <t xml:space="preserve">Specifické ukazatele - výdaje </t>
  </si>
  <si>
    <t>Výdaje na zabezpečení úkolů finanční správy</t>
  </si>
  <si>
    <t>SU5010000000</t>
  </si>
  <si>
    <t>Výdaje na zabezpečení plnění úkolů ústředního orgánu</t>
  </si>
  <si>
    <t>SU5020000000</t>
  </si>
  <si>
    <t>Výdaje na zabezpečení úkolů celní správy</t>
  </si>
  <si>
    <t>SU5030000000</t>
  </si>
  <si>
    <t>sociální dávky</t>
  </si>
  <si>
    <t>SU5030010000</t>
  </si>
  <si>
    <t>výdaje na činnost celní správy</t>
  </si>
  <si>
    <t>SU5030020000</t>
  </si>
  <si>
    <t>Správa majetku státu a právní zastupování státu ve věcech majetkových</t>
  </si>
  <si>
    <t>SU5040000000</t>
  </si>
  <si>
    <t>Výdaje na zabezpečení činnosti Kanceláře finančního arbitra</t>
  </si>
  <si>
    <t>SU5050000000</t>
  </si>
  <si>
    <t>Výdaje na zabezpečení činnosti Finančního analytického úřadu</t>
  </si>
  <si>
    <t>SU5060000000</t>
  </si>
  <si>
    <t xml:space="preserve">Průřezové ukazatele </t>
  </si>
  <si>
    <t>Platy zaměstnanců a ostatní platby za provedenou práci</t>
  </si>
  <si>
    <t>PU10010000</t>
  </si>
  <si>
    <r>
      <t>Povinné pojistné placené zaměstnavatelem</t>
    </r>
    <r>
      <rPr>
        <vertAlign val="superscript"/>
        <sz val="9"/>
        <rFont val="Times New Roman"/>
        <family val="1"/>
        <charset val="238"/>
      </rPr>
      <t>2)</t>
    </r>
  </si>
  <si>
    <t>PU10020000</t>
  </si>
  <si>
    <t>Základní příděl fondu kulturních a sociálních potřeb</t>
  </si>
  <si>
    <t>PU10030000</t>
  </si>
  <si>
    <t>Platy zaměstnanců v pracovním poměru vyjma zaměstnanců na služebních místech</t>
  </si>
  <si>
    <t>PU10060000</t>
  </si>
  <si>
    <t>Platy zaměstnanců bezpečnostních sborů a ozbrojených sil ve služebním poměru</t>
  </si>
  <si>
    <t>PU10040000</t>
  </si>
  <si>
    <t>Platy zaměstnanců na služebních místech dle zákona o státní službě</t>
  </si>
  <si>
    <t>PU10240000</t>
  </si>
  <si>
    <t>Platy zaměstnanců v pracovním poměru odvozované od platů ústavních činitelů</t>
  </si>
  <si>
    <t>PU10050000</t>
  </si>
  <si>
    <t>Výdaje na obranu státu</t>
  </si>
  <si>
    <t>PU10250000</t>
  </si>
  <si>
    <t>Zahraniční rozvojová spolupráce</t>
  </si>
  <si>
    <t>PU10140000</t>
  </si>
  <si>
    <t>Zajištění přípravy na krizové situace podle krizového zákona</t>
  </si>
  <si>
    <t>PU10180000</t>
  </si>
  <si>
    <t>Výdaje spolufinancované zcela nebo částečně z rozpočtu Evropské unie bez společné zemědělské politiky celkem</t>
  </si>
  <si>
    <t>PU10200000</t>
  </si>
  <si>
    <t>ze státního rozpočtu</t>
  </si>
  <si>
    <t>PU10200100</t>
  </si>
  <si>
    <t>podíl rozpočtu Evropské unie</t>
  </si>
  <si>
    <t>PU10200200</t>
  </si>
  <si>
    <t>Výdaje na společné projekty, které jsou zcela nebo částečně financovány z prostředků finančních mechanismů celkem</t>
  </si>
  <si>
    <t>PU10220000</t>
  </si>
  <si>
    <t>PU10220100</t>
  </si>
  <si>
    <t>podíl prostředků finančních mechanismů</t>
  </si>
  <si>
    <t>PU10220200</t>
  </si>
  <si>
    <t>Výdaje vedené v informačním systému programového financování EDS/SMVS celkem</t>
  </si>
  <si>
    <t>PU10230000</t>
  </si>
  <si>
    <t>1) bez příjmů z povinného pojistného na sociální zabezpečení a příspěvku na státní politiku zaměstnanosti</t>
  </si>
  <si>
    <t>2) povinné pojistné na sociální zabezpečení a příspěvek na státní politiku zaměstnanosti a pojistné na veřejné zdravotní pojištění</t>
  </si>
  <si>
    <t xml:space="preserve"> v Kč</t>
  </si>
  <si>
    <t>Návrh rozpočtu 2025</t>
  </si>
  <si>
    <t>Návrh rozpočtu 2026</t>
  </si>
  <si>
    <t>Návrh rozpočtu 2027</t>
  </si>
  <si>
    <t>Schválený rozpočet 2024</t>
  </si>
  <si>
    <t>Odhad skutečnosti 2024</t>
  </si>
  <si>
    <t xml:space="preserve">Rozpočet po změnách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</si>
</sst>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8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>
      <alignment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20" fillId="0" borderId="0" xfId="0" applyFont="1" applyBorder="1" applyAlignment="1">
      <alignment horizontal="right" vertical="top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18" fillId="0" borderId="10" xfId="0" applyFont="1" applyBorder="1">
      <alignment vertical="top" wrapText="1"/>
    </xf>
    <xf numFmtId="0" fontId="19" fillId="0" borderId="10" xfId="0" applyFont="1" applyBorder="1">
      <alignment vertical="top" wrapText="1"/>
    </xf>
    <xf numFmtId="0" fontId="20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vertical="top"/>
    </xf>
    <xf numFmtId="0" fontId="20" fillId="0" borderId="12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3" fontId="20" fillId="0" borderId="17" xfId="0" applyNumberFormat="1" applyFont="1" applyBorder="1" applyAlignment="1">
      <alignment horizontal="right" vertical="top" wrapText="1"/>
    </xf>
    <xf numFmtId="0" fontId="20" fillId="0" borderId="17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0" fillId="0" borderId="19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19" fillId="0" borderId="0" xfId="0" applyFont="1">
      <alignment vertical="top" wrapText="1"/>
    </xf>
    <xf numFmtId="0" fontId="0" fillId="0" borderId="0" xfId="0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A14" workbookViewId="0">
      <selection activeCell="X35" sqref="X35"/>
    </sheetView>
  </sheetViews>
  <sheetFormatPr defaultColWidth="9.5703125" defaultRowHeight="15" x14ac:dyDescent="0.25"/>
  <cols>
    <col min="1" max="1" width="5" customWidth="1"/>
    <col min="2" max="3" width="5.5703125" customWidth="1"/>
    <col min="4" max="4" width="44.5703125" customWidth="1"/>
    <col min="5" max="10" width="13.7109375" customWidth="1"/>
    <col min="11" max="11" width="15" hidden="1" customWidth="1"/>
    <col min="12" max="12" width="68.42578125" hidden="1" customWidth="1"/>
    <col min="13" max="13" width="62.85546875" hidden="1" customWidth="1"/>
    <col min="14" max="14" width="57.28515625" hidden="1" customWidth="1"/>
    <col min="15" max="16" width="93" hidden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20.25" x14ac:dyDescent="0.2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2"/>
      <c r="L4" s="2"/>
      <c r="M4" s="2"/>
      <c r="N4" s="2"/>
      <c r="O4" s="2" t="s">
        <v>0</v>
      </c>
    </row>
    <row r="5" spans="1:15" ht="20.25" x14ac:dyDescent="0.25">
      <c r="A5" s="2"/>
      <c r="B5" s="2"/>
      <c r="C5" s="2"/>
      <c r="D5" s="2"/>
      <c r="E5" s="2"/>
      <c r="F5" s="2"/>
      <c r="G5" s="28"/>
      <c r="H5" s="2"/>
      <c r="I5" s="2"/>
      <c r="J5" s="28" t="s">
        <v>77</v>
      </c>
      <c r="K5" s="2"/>
    </row>
    <row r="6" spans="1:15" ht="24.75" thickBot="1" x14ac:dyDescent="0.3">
      <c r="A6" s="4"/>
      <c r="B6" s="5"/>
      <c r="C6" s="5"/>
      <c r="D6" s="5"/>
      <c r="E6" s="6" t="s">
        <v>81</v>
      </c>
      <c r="F6" s="6" t="s">
        <v>83</v>
      </c>
      <c r="G6" s="6" t="s">
        <v>82</v>
      </c>
      <c r="H6" s="6" t="s">
        <v>78</v>
      </c>
      <c r="I6" s="6" t="s">
        <v>79</v>
      </c>
      <c r="J6" s="6" t="s">
        <v>80</v>
      </c>
      <c r="K6" s="6"/>
      <c r="L6" s="6"/>
      <c r="M6" s="6"/>
    </row>
    <row r="7" spans="1:15" ht="15.75" x14ac:dyDescent="0.25">
      <c r="A7" s="7" t="s">
        <v>1</v>
      </c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</row>
    <row r="8" spans="1:15" x14ac:dyDescent="0.25">
      <c r="A8" s="10"/>
      <c r="B8" s="11" t="s">
        <v>2</v>
      </c>
      <c r="C8" s="12"/>
      <c r="D8" s="12"/>
      <c r="E8" s="13">
        <v>177891150</v>
      </c>
      <c r="F8" s="13">
        <v>177891150</v>
      </c>
      <c r="G8" s="13">
        <v>257902648.75999999</v>
      </c>
      <c r="H8" s="13">
        <v>177891150</v>
      </c>
      <c r="I8" s="13">
        <v>177891150</v>
      </c>
      <c r="J8" s="13">
        <v>177891150</v>
      </c>
      <c r="K8" s="13" t="s">
        <v>3</v>
      </c>
      <c r="L8" s="14" t="s">
        <v>2</v>
      </c>
      <c r="M8" s="14"/>
      <c r="N8" s="14"/>
    </row>
    <row r="9" spans="1:15" x14ac:dyDescent="0.25">
      <c r="A9" s="10"/>
      <c r="B9" s="11" t="s">
        <v>4</v>
      </c>
      <c r="C9" s="12"/>
      <c r="D9" s="12"/>
      <c r="E9" s="13">
        <v>12600057115</v>
      </c>
      <c r="F9" s="13">
        <v>12881667984</v>
      </c>
      <c r="G9" s="13">
        <v>13155931763</v>
      </c>
      <c r="H9" s="13">
        <v>13380864230</v>
      </c>
      <c r="I9" s="13">
        <v>13450993817</v>
      </c>
      <c r="J9" s="13">
        <v>13450993817</v>
      </c>
      <c r="K9" s="13" t="s">
        <v>5</v>
      </c>
      <c r="L9" s="14" t="s">
        <v>4</v>
      </c>
      <c r="M9" s="14"/>
      <c r="N9" s="14"/>
    </row>
    <row r="10" spans="1:15" ht="15.75" x14ac:dyDescent="0.25">
      <c r="A10" s="7" t="s">
        <v>6</v>
      </c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</row>
    <row r="11" spans="1:15" x14ac:dyDescent="0.25">
      <c r="A11" s="10"/>
      <c r="B11" s="15" t="s">
        <v>7</v>
      </c>
      <c r="C11" s="16"/>
      <c r="D11" s="16"/>
      <c r="E11" s="13">
        <v>16400000</v>
      </c>
      <c r="F11" s="13">
        <v>16400000</v>
      </c>
      <c r="G11" s="13">
        <v>44688366.670000002</v>
      </c>
      <c r="H11" s="13">
        <v>16400000</v>
      </c>
      <c r="I11" s="13">
        <v>16400000</v>
      </c>
      <c r="J11" s="13">
        <v>16400000</v>
      </c>
      <c r="K11" s="13" t="s">
        <v>8</v>
      </c>
      <c r="L11" s="17" t="s">
        <v>7</v>
      </c>
      <c r="M11" s="14"/>
      <c r="N11" s="14"/>
    </row>
    <row r="12" spans="1:15" x14ac:dyDescent="0.25">
      <c r="A12" s="10"/>
      <c r="B12" s="11" t="s">
        <v>9</v>
      </c>
      <c r="C12" s="12"/>
      <c r="D12" s="12"/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 t="s">
        <v>10</v>
      </c>
      <c r="L12" s="14" t="s">
        <v>9</v>
      </c>
      <c r="M12" s="14"/>
      <c r="N12" s="14"/>
    </row>
    <row r="13" spans="1:15" x14ac:dyDescent="0.25">
      <c r="A13" s="10"/>
      <c r="B13" s="18" t="s">
        <v>11</v>
      </c>
      <c r="C13" s="12" t="s">
        <v>12</v>
      </c>
      <c r="D13" s="12"/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 t="s">
        <v>13</v>
      </c>
      <c r="L13" s="14"/>
      <c r="M13" s="14" t="s">
        <v>12</v>
      </c>
      <c r="N13" s="14"/>
    </row>
    <row r="14" spans="1:15" x14ac:dyDescent="0.25">
      <c r="A14" s="10"/>
      <c r="B14" s="18"/>
      <c r="C14" s="12" t="s">
        <v>14</v>
      </c>
      <c r="D14" s="12"/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15</v>
      </c>
      <c r="L14" s="14"/>
      <c r="M14" s="14" t="s">
        <v>14</v>
      </c>
      <c r="N14" s="14"/>
    </row>
    <row r="15" spans="1:15" x14ac:dyDescent="0.25">
      <c r="A15" s="10"/>
      <c r="B15" s="11" t="s">
        <v>16</v>
      </c>
      <c r="C15" s="12"/>
      <c r="D15" s="12"/>
      <c r="E15" s="13">
        <v>161491150</v>
      </c>
      <c r="F15" s="13">
        <v>161491150</v>
      </c>
      <c r="G15" s="13">
        <v>213214282.09</v>
      </c>
      <c r="H15" s="13">
        <v>161491150</v>
      </c>
      <c r="I15" s="13">
        <v>161491150</v>
      </c>
      <c r="J15" s="13">
        <v>161491150</v>
      </c>
      <c r="K15" s="13" t="s">
        <v>17</v>
      </c>
      <c r="L15" s="14" t="s">
        <v>16</v>
      </c>
      <c r="M15" s="14"/>
      <c r="N15" s="14"/>
    </row>
    <row r="16" spans="1:15" x14ac:dyDescent="0.25">
      <c r="A16" s="10"/>
      <c r="B16" s="18" t="s">
        <v>11</v>
      </c>
      <c r="C16" s="12" t="s">
        <v>18</v>
      </c>
      <c r="D16" s="12"/>
      <c r="E16" s="13">
        <v>0</v>
      </c>
      <c r="F16" s="13">
        <v>0</v>
      </c>
      <c r="G16" s="13">
        <v>2455185.25</v>
      </c>
      <c r="H16" s="13">
        <v>0</v>
      </c>
      <c r="I16" s="13">
        <v>0</v>
      </c>
      <c r="J16" s="13">
        <v>0</v>
      </c>
      <c r="K16" s="13" t="s">
        <v>19</v>
      </c>
      <c r="L16" s="14"/>
      <c r="M16" s="14" t="s">
        <v>18</v>
      </c>
      <c r="N16" s="14"/>
    </row>
    <row r="17" spans="1:14" x14ac:dyDescent="0.25">
      <c r="A17" s="10"/>
      <c r="B17" s="18"/>
      <c r="C17" s="12" t="s">
        <v>20</v>
      </c>
      <c r="D17" s="12"/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 t="s">
        <v>21</v>
      </c>
      <c r="L17" s="14"/>
      <c r="M17" s="14" t="s">
        <v>20</v>
      </c>
      <c r="N17" s="14"/>
    </row>
    <row r="18" spans="1:14" x14ac:dyDescent="0.25">
      <c r="A18" s="10"/>
      <c r="B18" s="18"/>
      <c r="C18" s="12" t="s">
        <v>22</v>
      </c>
      <c r="D18" s="12"/>
      <c r="E18" s="13">
        <v>161491150</v>
      </c>
      <c r="F18" s="13">
        <v>161491150</v>
      </c>
      <c r="G18" s="13">
        <v>210759096.84</v>
      </c>
      <c r="H18" s="13">
        <v>161491150</v>
      </c>
      <c r="I18" s="13">
        <v>161491150</v>
      </c>
      <c r="J18" s="13">
        <v>161491150</v>
      </c>
      <c r="K18" s="13" t="s">
        <v>23</v>
      </c>
      <c r="L18" s="14"/>
      <c r="M18" s="14" t="s">
        <v>22</v>
      </c>
      <c r="N18" s="14"/>
    </row>
    <row r="19" spans="1:14" ht="15.75" x14ac:dyDescent="0.25">
      <c r="A19" s="7" t="s">
        <v>24</v>
      </c>
      <c r="B19" s="8"/>
      <c r="C19" s="8"/>
      <c r="D19" s="8"/>
      <c r="E19" s="9"/>
      <c r="F19" s="9"/>
      <c r="G19" s="9"/>
      <c r="H19" s="9"/>
      <c r="I19" s="9"/>
      <c r="J19" s="9"/>
      <c r="K19" s="9"/>
      <c r="L19" s="9"/>
      <c r="M19" s="9"/>
    </row>
    <row r="20" spans="1:14" x14ac:dyDescent="0.25">
      <c r="A20" s="10"/>
      <c r="B20" s="11" t="s">
        <v>25</v>
      </c>
      <c r="C20" s="12"/>
      <c r="D20" s="12"/>
      <c r="E20" s="13">
        <v>12600057115</v>
      </c>
      <c r="F20" s="13">
        <v>12881667984</v>
      </c>
      <c r="G20" s="13">
        <v>13155931763</v>
      </c>
      <c r="H20" s="13">
        <v>13380864230</v>
      </c>
      <c r="I20" s="13">
        <v>13450993817</v>
      </c>
      <c r="J20" s="13">
        <v>13450993817</v>
      </c>
      <c r="K20" s="13" t="s">
        <v>26</v>
      </c>
      <c r="L20" s="14" t="s">
        <v>25</v>
      </c>
      <c r="M20" s="14"/>
      <c r="N20" s="14"/>
    </row>
    <row r="21" spans="1:14" x14ac:dyDescent="0.25">
      <c r="A21" s="10"/>
      <c r="B21" s="11" t="s">
        <v>27</v>
      </c>
      <c r="C21" s="12"/>
      <c r="D21" s="12"/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 t="s">
        <v>28</v>
      </c>
      <c r="L21" s="14" t="s">
        <v>27</v>
      </c>
      <c r="M21" s="14"/>
      <c r="N21" s="14"/>
    </row>
    <row r="22" spans="1:14" x14ac:dyDescent="0.25">
      <c r="A22" s="10"/>
      <c r="B22" s="11" t="s">
        <v>29</v>
      </c>
      <c r="C22" s="12"/>
      <c r="D22" s="12"/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 t="s">
        <v>30</v>
      </c>
      <c r="L22" s="14" t="s">
        <v>29</v>
      </c>
      <c r="M22" s="14"/>
      <c r="N22" s="14"/>
    </row>
    <row r="23" spans="1:14" x14ac:dyDescent="0.25">
      <c r="A23" s="10"/>
      <c r="B23" s="18" t="s">
        <v>11</v>
      </c>
      <c r="C23" s="12" t="s">
        <v>31</v>
      </c>
      <c r="D23" s="12"/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 t="s">
        <v>32</v>
      </c>
      <c r="L23" s="14"/>
      <c r="M23" s="14" t="s">
        <v>31</v>
      </c>
      <c r="N23" s="14"/>
    </row>
    <row r="24" spans="1:14" x14ac:dyDescent="0.25">
      <c r="A24" s="10"/>
      <c r="B24" s="18"/>
      <c r="C24" s="12" t="s">
        <v>33</v>
      </c>
      <c r="D24" s="12"/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 t="s">
        <v>34</v>
      </c>
      <c r="L24" s="14"/>
      <c r="M24" s="14" t="s">
        <v>33</v>
      </c>
      <c r="N24" s="14"/>
    </row>
    <row r="25" spans="1:14" x14ac:dyDescent="0.25">
      <c r="A25" s="10"/>
      <c r="B25" s="11" t="s">
        <v>35</v>
      </c>
      <c r="C25" s="12"/>
      <c r="D25" s="12"/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 t="s">
        <v>36</v>
      </c>
      <c r="L25" s="14" t="s">
        <v>35</v>
      </c>
      <c r="M25" s="14"/>
      <c r="N25" s="14"/>
    </row>
    <row r="26" spans="1:14" x14ac:dyDescent="0.25">
      <c r="A26" s="10"/>
      <c r="B26" s="11" t="s">
        <v>37</v>
      </c>
      <c r="C26" s="12"/>
      <c r="D26" s="12"/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 t="s">
        <v>38</v>
      </c>
      <c r="L26" s="14" t="s">
        <v>37</v>
      </c>
      <c r="M26" s="14"/>
      <c r="N26" s="14"/>
    </row>
    <row r="27" spans="1:14" x14ac:dyDescent="0.25">
      <c r="A27" s="10"/>
      <c r="B27" s="11" t="s">
        <v>39</v>
      </c>
      <c r="C27" s="12"/>
      <c r="D27" s="12"/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 t="s">
        <v>40</v>
      </c>
      <c r="L27" s="14" t="s">
        <v>39</v>
      </c>
      <c r="M27" s="14"/>
      <c r="N27" s="14"/>
    </row>
    <row r="28" spans="1:14" ht="15.75" x14ac:dyDescent="0.25">
      <c r="A28" s="7" t="s">
        <v>41</v>
      </c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</row>
    <row r="29" spans="1:14" x14ac:dyDescent="0.25">
      <c r="A29" s="10"/>
      <c r="B29" s="11" t="s">
        <v>42</v>
      </c>
      <c r="C29" s="12"/>
      <c r="D29" s="12"/>
      <c r="E29" s="13">
        <v>7712676316</v>
      </c>
      <c r="F29" s="13">
        <v>7716212316</v>
      </c>
      <c r="G29" s="13">
        <v>7596204353</v>
      </c>
      <c r="H29" s="13">
        <v>8101993301</v>
      </c>
      <c r="I29" s="13">
        <v>8101993301</v>
      </c>
      <c r="J29" s="13">
        <v>8101993301</v>
      </c>
      <c r="K29" s="13" t="s">
        <v>43</v>
      </c>
      <c r="L29" s="14" t="s">
        <v>42</v>
      </c>
      <c r="M29" s="14"/>
      <c r="N29" s="14"/>
    </row>
    <row r="30" spans="1:14" x14ac:dyDescent="0.25">
      <c r="A30" s="10"/>
      <c r="B30" s="15" t="s">
        <v>44</v>
      </c>
      <c r="C30" s="16"/>
      <c r="D30" s="16"/>
      <c r="E30" s="13">
        <v>2606884596</v>
      </c>
      <c r="F30" s="13">
        <v>2608079764</v>
      </c>
      <c r="G30" s="13">
        <v>2562373363</v>
      </c>
      <c r="H30" s="13">
        <v>2738473736</v>
      </c>
      <c r="I30" s="13">
        <v>2738473736</v>
      </c>
      <c r="J30" s="13">
        <v>2738473736</v>
      </c>
      <c r="K30" s="13" t="s">
        <v>45</v>
      </c>
      <c r="L30" s="17" t="s">
        <v>44</v>
      </c>
      <c r="M30" s="14"/>
      <c r="N30" s="14"/>
    </row>
    <row r="31" spans="1:14" x14ac:dyDescent="0.25">
      <c r="A31" s="10"/>
      <c r="B31" s="11" t="s">
        <v>46</v>
      </c>
      <c r="C31" s="12"/>
      <c r="D31" s="12"/>
      <c r="E31" s="13">
        <v>76972324</v>
      </c>
      <c r="F31" s="13">
        <v>77007684</v>
      </c>
      <c r="G31" s="13">
        <v>74972324</v>
      </c>
      <c r="H31" s="13">
        <v>80865495</v>
      </c>
      <c r="I31" s="13">
        <v>80865495</v>
      </c>
      <c r="J31" s="13">
        <v>80865495</v>
      </c>
      <c r="K31" s="13" t="s">
        <v>47</v>
      </c>
      <c r="L31" s="14" t="s">
        <v>46</v>
      </c>
      <c r="M31" s="14"/>
      <c r="N31" s="14"/>
    </row>
    <row r="32" spans="1:14" x14ac:dyDescent="0.25">
      <c r="A32" s="10"/>
      <c r="B32" s="11" t="s">
        <v>48</v>
      </c>
      <c r="C32" s="12"/>
      <c r="D32" s="12"/>
      <c r="E32" s="13">
        <v>201685221</v>
      </c>
      <c r="F32" s="13">
        <v>201685221</v>
      </c>
      <c r="G32" s="13">
        <f>198989940+2800000</f>
        <v>201789940</v>
      </c>
      <c r="H32" s="13">
        <v>213725040</v>
      </c>
      <c r="I32" s="13">
        <v>213725040</v>
      </c>
      <c r="J32" s="13">
        <v>213725040</v>
      </c>
      <c r="K32" s="13" t="s">
        <v>49</v>
      </c>
      <c r="L32" s="14" t="s">
        <v>48</v>
      </c>
      <c r="M32" s="14"/>
      <c r="N32" s="14"/>
    </row>
    <row r="33" spans="1:16" x14ac:dyDescent="0.25">
      <c r="A33" s="10"/>
      <c r="B33" s="11" t="s">
        <v>50</v>
      </c>
      <c r="C33" s="12"/>
      <c r="D33" s="12"/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 t="s">
        <v>51</v>
      </c>
      <c r="L33" s="14" t="s">
        <v>50</v>
      </c>
      <c r="M33" s="14"/>
      <c r="N33" s="14"/>
    </row>
    <row r="34" spans="1:16" x14ac:dyDescent="0.25">
      <c r="A34" s="10"/>
      <c r="B34" s="11" t="s">
        <v>52</v>
      </c>
      <c r="C34" s="12"/>
      <c r="D34" s="12"/>
      <c r="E34" s="13">
        <v>7495547279</v>
      </c>
      <c r="F34" s="13">
        <v>7499083279</v>
      </c>
      <c r="G34" s="13">
        <f>7349075614-2800000</f>
        <v>7346275614</v>
      </c>
      <c r="H34" s="13">
        <v>7872824445</v>
      </c>
      <c r="I34" s="13">
        <v>7872824445</v>
      </c>
      <c r="J34" s="13">
        <v>7872824445</v>
      </c>
      <c r="K34" s="13" t="s">
        <v>53</v>
      </c>
      <c r="L34" s="14" t="s">
        <v>52</v>
      </c>
      <c r="M34" s="14"/>
      <c r="N34" s="14"/>
    </row>
    <row r="35" spans="1:16" x14ac:dyDescent="0.25">
      <c r="A35" s="10"/>
      <c r="B35" s="11" t="s">
        <v>54</v>
      </c>
      <c r="C35" s="12"/>
      <c r="D35" s="12"/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 t="s">
        <v>55</v>
      </c>
      <c r="L35" s="14" t="s">
        <v>54</v>
      </c>
      <c r="M35" s="14"/>
      <c r="N35" s="14"/>
    </row>
    <row r="36" spans="1:16" x14ac:dyDescent="0.25">
      <c r="A36" s="10"/>
      <c r="B36" s="11" t="s">
        <v>56</v>
      </c>
      <c r="C36" s="12"/>
      <c r="D36" s="12"/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 t="s">
        <v>57</v>
      </c>
      <c r="L36" s="14" t="s">
        <v>56</v>
      </c>
      <c r="M36" s="14"/>
      <c r="N36" s="14"/>
    </row>
    <row r="37" spans="1:16" x14ac:dyDescent="0.25">
      <c r="A37" s="10"/>
      <c r="B37" s="11" t="s">
        <v>58</v>
      </c>
      <c r="C37" s="12"/>
      <c r="D37" s="12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 t="s">
        <v>59</v>
      </c>
      <c r="L37" s="14" t="s">
        <v>58</v>
      </c>
      <c r="M37" s="14"/>
      <c r="N37" s="14"/>
    </row>
    <row r="38" spans="1:16" x14ac:dyDescent="0.25">
      <c r="A38" s="10"/>
      <c r="B38" s="11" t="s">
        <v>60</v>
      </c>
      <c r="C38" s="12"/>
      <c r="D38" s="12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 t="s">
        <v>61</v>
      </c>
      <c r="L38" s="14" t="s">
        <v>60</v>
      </c>
      <c r="M38" s="14"/>
      <c r="N38" s="14"/>
    </row>
    <row r="39" spans="1:16" ht="24" x14ac:dyDescent="0.25">
      <c r="A39" s="10"/>
      <c r="B39" s="11" t="s">
        <v>62</v>
      </c>
      <c r="C39" s="12"/>
      <c r="D39" s="12"/>
      <c r="E39" s="13">
        <v>0</v>
      </c>
      <c r="F39" s="13">
        <v>0</v>
      </c>
      <c r="G39" s="13">
        <v>0</v>
      </c>
      <c r="H39" s="13">
        <v>39879171</v>
      </c>
      <c r="I39" s="13">
        <v>0</v>
      </c>
      <c r="J39" s="13">
        <v>0</v>
      </c>
      <c r="K39" s="13" t="s">
        <v>63</v>
      </c>
      <c r="L39" s="14" t="s">
        <v>62</v>
      </c>
      <c r="M39" s="14"/>
      <c r="N39" s="14"/>
    </row>
    <row r="40" spans="1:16" x14ac:dyDescent="0.25">
      <c r="A40" s="10"/>
      <c r="B40" s="18" t="s">
        <v>11</v>
      </c>
      <c r="C40" s="12" t="s">
        <v>64</v>
      </c>
      <c r="D40" s="12"/>
      <c r="E40" s="13">
        <v>0</v>
      </c>
      <c r="F40" s="13">
        <v>0</v>
      </c>
      <c r="G40" s="13">
        <v>0</v>
      </c>
      <c r="H40" s="13">
        <v>39879171</v>
      </c>
      <c r="I40" s="13">
        <v>0</v>
      </c>
      <c r="J40" s="13">
        <v>0</v>
      </c>
      <c r="K40" s="13" t="s">
        <v>65</v>
      </c>
      <c r="L40" s="14"/>
      <c r="M40" s="14" t="s">
        <v>64</v>
      </c>
      <c r="N40" s="14"/>
    </row>
    <row r="41" spans="1:16" x14ac:dyDescent="0.25">
      <c r="A41" s="10"/>
      <c r="B41" s="18"/>
      <c r="C41" s="12" t="s">
        <v>66</v>
      </c>
      <c r="D41" s="12"/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 t="s">
        <v>67</v>
      </c>
      <c r="L41" s="14"/>
      <c r="M41" s="14" t="s">
        <v>66</v>
      </c>
      <c r="N41" s="14"/>
    </row>
    <row r="42" spans="1:16" ht="24" x14ac:dyDescent="0.25">
      <c r="A42" s="10"/>
      <c r="B42" s="11" t="s">
        <v>68</v>
      </c>
      <c r="C42" s="12"/>
      <c r="D42" s="12"/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 t="s">
        <v>69</v>
      </c>
      <c r="L42" s="14" t="s">
        <v>68</v>
      </c>
      <c r="M42" s="14"/>
      <c r="N42" s="14"/>
    </row>
    <row r="43" spans="1:16" x14ac:dyDescent="0.25">
      <c r="A43" s="10"/>
      <c r="B43" s="18" t="s">
        <v>11</v>
      </c>
      <c r="C43" s="12" t="s">
        <v>64</v>
      </c>
      <c r="D43" s="12"/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 t="s">
        <v>70</v>
      </c>
      <c r="L43" s="14"/>
      <c r="M43" s="14" t="s">
        <v>64</v>
      </c>
      <c r="N43" s="14"/>
    </row>
    <row r="44" spans="1:16" x14ac:dyDescent="0.25">
      <c r="A44" s="10"/>
      <c r="B44" s="18"/>
      <c r="C44" s="12" t="s">
        <v>71</v>
      </c>
      <c r="D44" s="12"/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 t="s">
        <v>72</v>
      </c>
      <c r="L44" s="14"/>
      <c r="M44" s="14" t="s">
        <v>71</v>
      </c>
      <c r="N44" s="14"/>
    </row>
    <row r="45" spans="1:16" x14ac:dyDescent="0.25">
      <c r="A45" s="10"/>
      <c r="B45" s="11" t="s">
        <v>73</v>
      </c>
      <c r="C45" s="12"/>
      <c r="D45" s="12"/>
      <c r="E45" s="13">
        <v>629549624</v>
      </c>
      <c r="F45" s="13">
        <v>517549624</v>
      </c>
      <c r="G45" s="13">
        <v>718706220</v>
      </c>
      <c r="H45" s="13">
        <v>346260000</v>
      </c>
      <c r="I45" s="13">
        <v>520260000</v>
      </c>
      <c r="J45" s="13">
        <v>520260000</v>
      </c>
      <c r="K45" s="13" t="s">
        <v>74</v>
      </c>
      <c r="L45" s="14" t="s">
        <v>73</v>
      </c>
      <c r="M45" s="14"/>
      <c r="N45" s="14"/>
    </row>
    <row r="46" spans="1:16" ht="0.75" customHeight="1" thickBot="1" x14ac:dyDescent="0.3">
      <c r="A46" s="19"/>
      <c r="B46" s="20"/>
      <c r="C46" s="21"/>
      <c r="D46" s="21"/>
      <c r="E46" s="22"/>
      <c r="F46" s="22"/>
      <c r="G46" s="22"/>
      <c r="H46" s="22"/>
      <c r="I46" s="22"/>
      <c r="J46" s="22"/>
      <c r="K46" s="22"/>
      <c r="L46" s="22"/>
    </row>
    <row r="47" spans="1:16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6" s="24" customFormat="1" x14ac:dyDescent="0.25">
      <c r="A48" s="26" t="s">
        <v>75</v>
      </c>
      <c r="B48" s="26"/>
      <c r="C48" s="26"/>
      <c r="D48" s="26"/>
      <c r="E48" s="26"/>
      <c r="F48" s="26"/>
      <c r="G48" s="26"/>
      <c r="H48" s="26"/>
      <c r="I48" s="27"/>
      <c r="J48" s="27"/>
      <c r="K48" s="27"/>
      <c r="L48" s="27"/>
      <c r="M48" s="27"/>
      <c r="N48" s="27"/>
      <c r="O48" s="27"/>
      <c r="P48" s="25" t="s">
        <v>75</v>
      </c>
    </row>
    <row r="49" spans="1:16" s="24" customFormat="1" x14ac:dyDescent="0.25">
      <c r="A49" s="26" t="s">
        <v>76</v>
      </c>
      <c r="B49" s="26"/>
      <c r="C49" s="26"/>
      <c r="D49" s="26"/>
      <c r="E49" s="26"/>
      <c r="F49" s="26"/>
      <c r="G49" s="26"/>
      <c r="H49" s="26"/>
      <c r="I49" s="27"/>
      <c r="J49" s="27"/>
      <c r="K49" s="27"/>
      <c r="L49" s="27"/>
      <c r="M49" s="27"/>
      <c r="N49" s="27"/>
      <c r="O49" s="27"/>
      <c r="P49" s="25" t="s">
        <v>76</v>
      </c>
    </row>
  </sheetData>
  <mergeCells count="38">
    <mergeCell ref="A48:H48"/>
    <mergeCell ref="A49:H49"/>
    <mergeCell ref="C40:D40"/>
    <mergeCell ref="C41:D41"/>
    <mergeCell ref="B42:D42"/>
    <mergeCell ref="C43:D43"/>
    <mergeCell ref="C44:D44"/>
    <mergeCell ref="B45:D45"/>
    <mergeCell ref="B34:D34"/>
    <mergeCell ref="B35:D35"/>
    <mergeCell ref="B36:D36"/>
    <mergeCell ref="B37:D37"/>
    <mergeCell ref="B38:D38"/>
    <mergeCell ref="B39:D39"/>
    <mergeCell ref="B27:D27"/>
    <mergeCell ref="B29:D29"/>
    <mergeCell ref="B30:D30"/>
    <mergeCell ref="B31:D31"/>
    <mergeCell ref="B32:D32"/>
    <mergeCell ref="B33:D33"/>
    <mergeCell ref="B21:D21"/>
    <mergeCell ref="B22:D22"/>
    <mergeCell ref="C23:D23"/>
    <mergeCell ref="C24:D24"/>
    <mergeCell ref="B25:D25"/>
    <mergeCell ref="B26:D26"/>
    <mergeCell ref="C14:D14"/>
    <mergeCell ref="B15:D15"/>
    <mergeCell ref="C16:D16"/>
    <mergeCell ref="C17:D17"/>
    <mergeCell ref="C18:D18"/>
    <mergeCell ref="B20:D20"/>
    <mergeCell ref="A4:J4"/>
    <mergeCell ref="B8:D8"/>
    <mergeCell ref="B9:D9"/>
    <mergeCell ref="B11:D11"/>
    <mergeCell ref="B12:D12"/>
    <mergeCell ref="C13:D13"/>
  </mergeCells>
  <phoneticPr fontId="26" type="noConversion"/>
  <printOptions horizontalCentered="1"/>
  <pageMargins left="0.15748031496062992" right="0.15748031496062992" top="0.98425196850393704" bottom="0.59055118110236227" header="0.51181102362204722" footer="0.51181102362204722"/>
  <pageSetup paperSize="9" orientation="portrait"/>
  <headerFooter>
    <oddHeader>&amp;C&amp;"Times New Roman,Obyčejné"&amp;P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3120002</vt:lpstr>
      <vt:lpstr>'3120002'!Oblast_tisku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Cohorna</dc:creator>
  <cp:lastModifiedBy>Jindrák Jan Ing. (GFŘ)</cp:lastModifiedBy>
  <cp:lastPrinted>2012-05-29T08:19:26Z</cp:lastPrinted>
  <dcterms:created xsi:type="dcterms:W3CDTF">2012-05-25T12:05:17Z</dcterms:created>
  <dcterms:modified xsi:type="dcterms:W3CDTF">2024-10-10T08:21:06Z</dcterms:modified>
</cp:coreProperties>
</file>