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111421\Desktop\Grafy inkasa 2026\"/>
    </mc:Choice>
  </mc:AlternateContent>
  <xr:revisionPtr revIDLastSave="0" documentId="13_ncr:1_{FF4AD59B-64A3-4AF2-AFBA-414053823FA7}" xr6:coauthVersionLast="47" xr6:coauthVersionMax="47" xr10:uidLastSave="{00000000-0000-0000-0000-000000000000}"/>
  <bookViews>
    <workbookView xWindow="-120" yWindow="-120" windowWidth="29040" windowHeight="15720" tabRatio="749" xr2:uid="{00000000-000D-0000-FFFF-FFFF00000000}"/>
  </bookViews>
  <sheets>
    <sheet name="CELKEM sdílené daně" sheetId="3529" r:id="rId1"/>
    <sheet name="DPH" sheetId="1" r:id="rId2"/>
    <sheet name="DPPO" sheetId="2840" r:id="rId3"/>
    <sheet name="DPFO ze záv. činnosti" sheetId="272" r:id="rId4"/>
    <sheet name="DPFO zvl. sazba" sheetId="3528" r:id="rId5"/>
    <sheet name="DPFO podáv. přiznání" sheetId="2316" r:id="rId6"/>
    <sheet name="Daň z ostatních hazardních her" sheetId="3533" r:id="rId7"/>
    <sheet name="Daň z ostatních technických her" sheetId="3535" r:id="rId8"/>
    <sheet name="T A B U L K Y" sheetId="2819" r:id="rId9"/>
  </sheets>
  <definedNames>
    <definedName name="_xlnm.Print_Titles" localSheetId="8">'T A B U L K Y'!$A:$A</definedName>
    <definedName name="_xlnm.Print_Area" localSheetId="8">'T A B U L K Y'!#REF!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819" l="1"/>
  <c r="Y43" i="2819"/>
  <c r="X43" i="2819" l="1"/>
  <c r="W43" i="2819"/>
  <c r="V43" i="2819"/>
  <c r="U43" i="2819"/>
  <c r="T43" i="2819" l="1"/>
  <c r="S43" i="2819"/>
  <c r="R43" i="2819"/>
  <c r="Q43" i="2819"/>
  <c r="P43" i="2819" l="1"/>
  <c r="O43" i="2819" l="1"/>
  <c r="N43" i="2819" l="1"/>
  <c r="M43" i="2819"/>
  <c r="L43" i="2819"/>
  <c r="K43" i="2819"/>
  <c r="J43" i="2819"/>
  <c r="I43" i="2819"/>
  <c r="H43" i="2819"/>
  <c r="G43" i="2819" l="1"/>
  <c r="F43" i="2819"/>
  <c r="E43" i="2819"/>
  <c r="D43" i="2819" l="1"/>
  <c r="C43" i="2819" l="1"/>
  <c r="B43" i="2819"/>
  <c r="Y33" i="2819"/>
  <c r="X33" i="2819"/>
  <c r="W33" i="2819"/>
  <c r="V33" i="2819" l="1"/>
  <c r="U33" i="2819"/>
  <c r="T33" i="2819"/>
  <c r="S33" i="2819"/>
  <c r="R33" i="2819"/>
  <c r="Q33" i="2819"/>
  <c r="P33" i="2819"/>
  <c r="N33" i="2819"/>
  <c r="M33" i="2819"/>
  <c r="L33" i="2819"/>
  <c r="K33" i="2819" l="1"/>
  <c r="J33" i="2819" l="1"/>
  <c r="I33" i="2819"/>
  <c r="H33" i="2819"/>
  <c r="G33" i="2819"/>
  <c r="F33" i="2819"/>
  <c r="E33" i="2819"/>
  <c r="D33" i="2819"/>
  <c r="C33" i="2819"/>
  <c r="B33" i="2819"/>
  <c r="Y21" i="2819"/>
  <c r="X21" i="2819"/>
  <c r="W21" i="2819"/>
  <c r="V21" i="2819"/>
  <c r="U21" i="2819"/>
  <c r="T21" i="2819"/>
  <c r="S21" i="2819"/>
  <c r="R21" i="2819"/>
  <c r="Q21" i="2819"/>
  <c r="P21" i="2819"/>
  <c r="O21" i="2819"/>
  <c r="N21" i="2819"/>
  <c r="M21" i="2819"/>
  <c r="L21" i="2819"/>
  <c r="K21" i="2819"/>
  <c r="J21" i="2819"/>
  <c r="I21" i="2819"/>
  <c r="H21" i="2819"/>
  <c r="G21" i="2819"/>
  <c r="F21" i="2819"/>
  <c r="E21" i="2819"/>
  <c r="D21" i="2819"/>
  <c r="C21" i="2819"/>
  <c r="B21" i="2819"/>
  <c r="Y11" i="2819"/>
  <c r="X11" i="2819"/>
  <c r="W11" i="2819"/>
  <c r="V11" i="2819"/>
  <c r="U11" i="2819"/>
  <c r="T11" i="2819"/>
  <c r="S11" i="2819"/>
  <c r="R11" i="2819"/>
  <c r="Q11" i="2819"/>
  <c r="P11" i="2819"/>
  <c r="O11" i="2819"/>
  <c r="N11" i="2819"/>
  <c r="M11" i="2819"/>
  <c r="L11" i="2819"/>
  <c r="K11" i="2819"/>
  <c r="J11" i="2819"/>
  <c r="I11" i="2819"/>
  <c r="H11" i="2819"/>
  <c r="G11" i="2819"/>
  <c r="F11" i="2819"/>
  <c r="E11" i="2819"/>
  <c r="D11" i="2819"/>
  <c r="C11" i="2819"/>
  <c r="B11" i="2819"/>
</calcChain>
</file>

<file path=xl/sharedStrings.xml><?xml version="1.0" encoding="utf-8"?>
<sst xmlns="http://schemas.openxmlformats.org/spreadsheetml/2006/main" count="159" uniqueCount="123">
  <si>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</si>
  <si>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</si>
  <si>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</si>
  <si>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</si>
  <si>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</si>
  <si>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</si>
  <si>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</si>
  <si>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</si>
  <si>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</si>
  <si>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</si>
  <si>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</si>
  <si>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</si>
  <si>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Název druhu příjmu</t>
  </si>
  <si>
    <t>DPH</t>
  </si>
  <si>
    <t>DPPO</t>
  </si>
  <si>
    <t>DPFO závislá činnost</t>
  </si>
  <si>
    <t>DPFO zvláštní sazba</t>
  </si>
  <si>
    <t>DPFO podávajících přiznání</t>
  </si>
  <si>
    <t>CELKEM sdílené daně</t>
  </si>
  <si>
    <t xml:space="preserve">Daň z hazardních her </t>
  </si>
  <si>
    <t>Daň z technických her</t>
  </si>
  <si>
    <t>inkaso k 14. 1. 2022</t>
  </si>
  <si>
    <t>inkaso k 31. 1. 2022</t>
  </si>
  <si>
    <t>inkaso k 15. 2. 2022</t>
  </si>
  <si>
    <t>inkaso k 28. 2. 2022</t>
  </si>
  <si>
    <t>inkaso k 15. 3. 2022</t>
  </si>
  <si>
    <t>inkaso k 31. 3. 2022</t>
  </si>
  <si>
    <t>inkaso k 14. 4. 2022</t>
  </si>
  <si>
    <t>inkaso k 29. 4. 2022</t>
  </si>
  <si>
    <t>inkaso k 13. 5. 2022</t>
  </si>
  <si>
    <t>inkaso k 31. 5. 2022</t>
  </si>
  <si>
    <t>inkaso k 15. 6. 2022</t>
  </si>
  <si>
    <t>inkaso k 30. 6. 2022</t>
  </si>
  <si>
    <t>inkaso k 15. 7. 2022</t>
  </si>
  <si>
    <t>inkaso k 29. 7. 2022</t>
  </si>
  <si>
    <t>inkaso k 15. 8. 2022</t>
  </si>
  <si>
    <t>inkaso k 31. 8. 2022</t>
  </si>
  <si>
    <t>inkaso k 15. 9. 2022</t>
  </si>
  <si>
    <t>inkaso k 30. 9. 2022</t>
  </si>
  <si>
    <t>inkaso k 14. 10. 2022</t>
  </si>
  <si>
    <t>inkaso k 31. 10. 2022</t>
  </si>
  <si>
    <t>inkaso k 15. 11. 2022</t>
  </si>
  <si>
    <t>inkaso k 30. 11. 2022</t>
  </si>
  <si>
    <t>inkaso k 15. 12. 2022</t>
  </si>
  <si>
    <t>inkaso k 31. 12. 2022</t>
  </si>
  <si>
    <t>inkaso k 13. 1. 2023</t>
  </si>
  <si>
    <t>inkaso k 31. 1. 2023</t>
  </si>
  <si>
    <t>inkaso k 15. 2. 2023</t>
  </si>
  <si>
    <t>inkaso k 28. 2. 2023</t>
  </si>
  <si>
    <t>inkaso k 15. 3. 2023</t>
  </si>
  <si>
    <t>inkaso k 31. 3. 2023</t>
  </si>
  <si>
    <t>inkaso k 14. 4. 2023</t>
  </si>
  <si>
    <t>inkaso k 28. 4. 2023</t>
  </si>
  <si>
    <t>inkaso k 15. 5. 2023</t>
  </si>
  <si>
    <t>inkaso k 31. 5. 2023</t>
  </si>
  <si>
    <t>inkaso k 15. 6. 2023</t>
  </si>
  <si>
    <t>inkaso k 30. 6. 2023</t>
  </si>
  <si>
    <t>inkaso k 14. 7. 2023</t>
  </si>
  <si>
    <t>inkaso k 31. 7. 2023</t>
  </si>
  <si>
    <t>inkaso k 15. 8. 2023</t>
  </si>
  <si>
    <t>inkaso k 31. 8. 2023</t>
  </si>
  <si>
    <t>inkaso k 15. 9. 2023</t>
  </si>
  <si>
    <t>inkaso k 29. 9. 2023</t>
  </si>
  <si>
    <t>inkaso k 13. 10. 2023</t>
  </si>
  <si>
    <t>inkaso k 31. 10. 2023</t>
  </si>
  <si>
    <t>inkaso k 15. 11. 2023</t>
  </si>
  <si>
    <t>inkaso k 15. 1. 2024</t>
  </si>
  <si>
    <t>inkaso k 15.3.2024</t>
  </si>
  <si>
    <t>inkaso k 15. 4. 2024</t>
  </si>
  <si>
    <t>inkaso k 15. 2. 2024</t>
  </si>
  <si>
    <t>inkaso k 31. 1. 2024</t>
  </si>
  <si>
    <t>inkaso k 29. 2. 2024</t>
  </si>
  <si>
    <t>inkaso k 28. 3. 2024</t>
  </si>
  <si>
    <t>inkaso k 30. 4. 2024</t>
  </si>
  <si>
    <t>Daň z ostatních hazardních her</t>
  </si>
  <si>
    <t>Daň z ostatních technických her</t>
  </si>
  <si>
    <t>inkaso k 15. 5. 2024</t>
  </si>
  <si>
    <t>inkaso k 31.5.2024</t>
  </si>
  <si>
    <t>inkaso k 14.6.2024</t>
  </si>
  <si>
    <t>inkaso k 28.6.2024</t>
  </si>
  <si>
    <t>inkaso k 15.7.2024</t>
  </si>
  <si>
    <t>inkaso k 31. 7. 2024</t>
  </si>
  <si>
    <t>inkaso k 15. 8. 2024</t>
  </si>
  <si>
    <t>inkaso k 31. 8. 2024</t>
  </si>
  <si>
    <t>inkaso k 13. 9. 2024</t>
  </si>
  <si>
    <t>inkaso k 30. 9. 2024</t>
  </si>
  <si>
    <t>inkaso k 29. 11. 2024</t>
  </si>
  <si>
    <t>inkaso k 15. 11. 2024</t>
  </si>
  <si>
    <t>inkaso k 31. 10. 2024</t>
  </si>
  <si>
    <t>inkaso k 15. 10. 2024</t>
  </si>
  <si>
    <t>inkaso k 31. 12. 2023</t>
  </si>
  <si>
    <t>inkaso k 15. 12. 2023</t>
  </si>
  <si>
    <t>inkaso k 30. 11. 2023</t>
  </si>
  <si>
    <t>inkaso k 16. 12. 2024</t>
  </si>
  <si>
    <t>inkaso k 31.12. 2024</t>
  </si>
  <si>
    <t>inkaso k 15. 1. 2025</t>
  </si>
  <si>
    <t>inkaso k 31. 1. 2025</t>
  </si>
  <si>
    <t>inkaso k 14. 2. 2025</t>
  </si>
  <si>
    <t>Vyřizuje:</t>
  </si>
  <si>
    <t>inkaso k 28. 2. 2025</t>
  </si>
  <si>
    <t>inkaso k 14. 3. 2025</t>
  </si>
  <si>
    <t>inkaso k 31. 3. 2025</t>
  </si>
  <si>
    <t>inkaso k 30. 5. 2025</t>
  </si>
  <si>
    <t>inkaso k 30. 4. 2025</t>
  </si>
  <si>
    <t>inkaso k 15. 4. 2025</t>
  </si>
  <si>
    <t>inkaso k 15. 5. 2025</t>
  </si>
  <si>
    <t>inkaso k 13. 6. 2025</t>
  </si>
  <si>
    <t>inkaso k 30. 6. 2025</t>
  </si>
  <si>
    <t>Michal Vodička, T: 953 110 908, e-mail: michal.vodicka@fs.gov.cz</t>
  </si>
  <si>
    <t>Irena Trejič Čeledová, T: 953 110 913, e-mail: irena.trejbic_celedova@fs.gov.cz</t>
  </si>
  <si>
    <t>inkaso k 15. 7. 2025</t>
  </si>
  <si>
    <t>inkaso k 31. 7. 2025</t>
  </si>
  <si>
    <t>inkaso k 15. 8. 2025</t>
  </si>
  <si>
    <t>inkaso k 29. 8. 2025</t>
  </si>
  <si>
    <t>inkaso k 15. 9. 2025</t>
  </si>
  <si>
    <t>inkaso k 30. 9. 2025</t>
  </si>
  <si>
    <t>inkaso k 15. 10. 2025</t>
  </si>
  <si>
    <t>inkaso k 31. 10. 2025</t>
  </si>
  <si>
    <t>inkaso k 15. 11. 2025</t>
  </si>
  <si>
    <t>inkaso k 30. 11. 2025</t>
  </si>
  <si>
    <t>inkaso k 15. 12. 2025</t>
  </si>
  <si>
    <t>inkaso k 31. 12. 2025</t>
  </si>
  <si>
    <t>inkaso k 15.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</si>
</sst>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9C0006"/>
      <name val="Calibri"/>
      <family val="2"/>
      <charset val="238"/>
      <scheme val="minor"/>
    </font>
  </fonts>
  <fills count="8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51"/>
      </patternFill>
    </fill>
    <fill>
      <patternFill patternType="solid">
        <fgColor rgb="FFFF9933"/>
        <bgColor indexed="34"/>
      </patternFill>
    </fill>
    <fill>
      <patternFill patternType="solid">
        <fgColor rgb="FFFF9933"/>
        <bgColor indexed="51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theme="7" tint="0.39997558519241921"/>
        <bgColor indexed="34"/>
      </patternFill>
    </fill>
    <fill>
      <patternFill patternType="solid">
        <fgColor theme="7" tint="0.39997558519241921"/>
        <bgColor indexed="13"/>
      </patternFill>
    </fill>
    <fill>
      <patternFill patternType="solid">
        <fgColor theme="7" tint="0.39997558519241921"/>
        <bgColor indexed="51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</fills>
  <borders count="7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343">
    <xf numFmtId="0" fontId="0" fillId="0" borderId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5" fillId="56" borderId="0" applyNumberFormat="0" applyBorder="0" applyAlignment="0" applyProtection="0"/>
    <xf numFmtId="0" fontId="25" fillId="5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8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27" fillId="0" borderId="17" applyNumberFormat="0" applyFill="0" applyAlignment="0" applyProtection="0"/>
    <xf numFmtId="164" fontId="2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58" borderId="18" applyNumberFormat="0" applyAlignment="0" applyProtection="0"/>
    <xf numFmtId="44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9" borderId="0" applyNumberFormat="0" applyBorder="0" applyAlignment="0" applyProtection="0"/>
    <xf numFmtId="0" fontId="25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5" fillId="0" borderId="0"/>
    <xf numFmtId="0" fontId="35" fillId="0" borderId="0"/>
    <xf numFmtId="0" fontId="2" fillId="0" borderId="0"/>
    <xf numFmtId="0" fontId="25" fillId="60" borderId="22" applyNumberFormat="0" applyFont="0" applyAlignment="0" applyProtection="0"/>
    <xf numFmtId="0" fontId="25" fillId="60" borderId="22" applyNumberFormat="0" applyFont="0" applyAlignment="0" applyProtection="0"/>
    <xf numFmtId="0" fontId="25" fillId="60" borderId="22" applyNumberFormat="0" applyFont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6" fillId="0" borderId="23" applyNumberFormat="0" applyFill="0" applyAlignment="0" applyProtection="0"/>
    <xf numFmtId="4" fontId="10" fillId="4" borderId="1" applyNumberFormat="0" applyProtection="0">
      <alignment vertical="center"/>
    </xf>
    <xf numFmtId="4" fontId="10" fillId="4" borderId="1" applyNumberFormat="0" applyProtection="0">
      <alignment vertical="center"/>
    </xf>
    <xf numFmtId="4" fontId="11" fillId="25" borderId="1" applyNumberFormat="0" applyProtection="0">
      <alignment vertical="center"/>
    </xf>
    <xf numFmtId="4" fontId="11" fillId="25" borderId="1" applyNumberFormat="0" applyProtection="0">
      <alignment vertical="center"/>
    </xf>
    <xf numFmtId="4" fontId="10" fillId="25" borderId="1" applyNumberFormat="0" applyProtection="0">
      <alignment horizontal="left" vertical="center" indent="1"/>
    </xf>
    <xf numFmtId="4" fontId="10" fillId="25" borderId="1" applyNumberFormat="0" applyProtection="0">
      <alignment horizontal="left" vertical="center" indent="1"/>
    </xf>
    <xf numFmtId="0" fontId="12" fillId="4" borderId="2" applyNumberFormat="0" applyProtection="0">
      <alignment horizontal="left" vertical="top" indent="1"/>
    </xf>
    <xf numFmtId="0" fontId="12" fillId="4" borderId="2" applyNumberFormat="0" applyProtection="0">
      <alignment horizontal="left" vertical="top" indent="1"/>
    </xf>
    <xf numFmtId="4" fontId="10" fillId="26" borderId="1" applyNumberFormat="0" applyProtection="0">
      <alignment horizontal="right" vertical="center"/>
    </xf>
    <xf numFmtId="4" fontId="10" fillId="26" borderId="1" applyNumberFormat="0" applyProtection="0">
      <alignment horizontal="right" vertical="center"/>
    </xf>
    <xf numFmtId="4" fontId="10" fillId="27" borderId="1" applyNumberFormat="0" applyProtection="0">
      <alignment horizontal="right" vertical="center"/>
    </xf>
    <xf numFmtId="4" fontId="10" fillId="27" borderId="1" applyNumberFormat="0" applyProtection="0">
      <alignment horizontal="right" vertical="center"/>
    </xf>
    <xf numFmtId="4" fontId="10" fillId="28" borderId="3" applyNumberFormat="0" applyProtection="0">
      <alignment horizontal="right" vertical="center"/>
    </xf>
    <xf numFmtId="4" fontId="10" fillId="28" borderId="3" applyNumberFormat="0" applyProtection="0">
      <alignment horizontal="right" vertical="center"/>
    </xf>
    <xf numFmtId="4" fontId="10" fillId="29" borderId="1" applyNumberFormat="0" applyProtection="0">
      <alignment horizontal="right" vertical="center"/>
    </xf>
    <xf numFmtId="4" fontId="10" fillId="29" borderId="1" applyNumberFormat="0" applyProtection="0">
      <alignment horizontal="right" vertical="center"/>
    </xf>
    <xf numFmtId="4" fontId="10" fillId="30" borderId="1" applyNumberFormat="0" applyProtection="0">
      <alignment horizontal="right" vertical="center"/>
    </xf>
    <xf numFmtId="4" fontId="10" fillId="30" borderId="1" applyNumberFormat="0" applyProtection="0">
      <alignment horizontal="right" vertical="center"/>
    </xf>
    <xf numFmtId="4" fontId="10" fillId="31" borderId="1" applyNumberFormat="0" applyProtection="0">
      <alignment horizontal="right" vertical="center"/>
    </xf>
    <xf numFmtId="4" fontId="10" fillId="31" borderId="1" applyNumberFormat="0" applyProtection="0">
      <alignment horizontal="right" vertical="center"/>
    </xf>
    <xf numFmtId="4" fontId="10" fillId="32" borderId="1" applyNumberFormat="0" applyProtection="0">
      <alignment horizontal="right" vertical="center"/>
    </xf>
    <xf numFmtId="4" fontId="10" fillId="32" borderId="1" applyNumberFormat="0" applyProtection="0">
      <alignment horizontal="right" vertical="center"/>
    </xf>
    <xf numFmtId="4" fontId="10" fillId="33" borderId="1" applyNumberFormat="0" applyProtection="0">
      <alignment horizontal="right" vertical="center"/>
    </xf>
    <xf numFmtId="4" fontId="10" fillId="33" borderId="1" applyNumberFormat="0" applyProtection="0">
      <alignment horizontal="right" vertical="center"/>
    </xf>
    <xf numFmtId="4" fontId="10" fillId="34" borderId="1" applyNumberFormat="0" applyProtection="0">
      <alignment horizontal="right" vertical="center"/>
    </xf>
    <xf numFmtId="4" fontId="10" fillId="34" borderId="1" applyNumberFormat="0" applyProtection="0">
      <alignment horizontal="right" vertical="center"/>
    </xf>
    <xf numFmtId="4" fontId="10" fillId="35" borderId="3" applyNumberFormat="0" applyProtection="0">
      <alignment horizontal="left" vertical="center" indent="1"/>
    </xf>
    <xf numFmtId="4" fontId="10" fillId="35" borderId="3" applyNumberFormat="0" applyProtection="0">
      <alignment horizontal="left" vertical="center" indent="1"/>
    </xf>
    <xf numFmtId="4" fontId="13" fillId="36" borderId="3" applyNumberFormat="0" applyProtection="0">
      <alignment horizontal="left" vertical="center" indent="1"/>
    </xf>
    <xf numFmtId="4" fontId="13" fillId="36" borderId="3" applyNumberFormat="0" applyProtection="0">
      <alignment horizontal="left" vertical="center" indent="1"/>
    </xf>
    <xf numFmtId="4" fontId="13" fillId="36" borderId="3" applyNumberFormat="0" applyProtection="0">
      <alignment horizontal="left" vertical="center" indent="1"/>
    </xf>
    <xf numFmtId="4" fontId="13" fillId="36" borderId="3" applyNumberFormat="0" applyProtection="0">
      <alignment horizontal="left" vertical="center" indent="1"/>
    </xf>
    <xf numFmtId="4" fontId="10" fillId="37" borderId="1" applyNumberFormat="0" applyProtection="0">
      <alignment horizontal="right" vertical="center"/>
    </xf>
    <xf numFmtId="4" fontId="10" fillId="37" borderId="1" applyNumberFormat="0" applyProtection="0">
      <alignment horizontal="right" vertical="center"/>
    </xf>
    <xf numFmtId="4" fontId="10" fillId="38" borderId="3" applyNumberFormat="0" applyProtection="0">
      <alignment horizontal="left" vertical="center" indent="1"/>
    </xf>
    <xf numFmtId="4" fontId="10" fillId="38" borderId="3" applyNumberFormat="0" applyProtection="0">
      <alignment horizontal="left" vertical="center" indent="1"/>
    </xf>
    <xf numFmtId="4" fontId="10" fillId="37" borderId="3" applyNumberFormat="0" applyProtection="0">
      <alignment horizontal="left" vertical="center" indent="1"/>
    </xf>
    <xf numFmtId="4" fontId="10" fillId="37" borderId="3" applyNumberFormat="0" applyProtection="0">
      <alignment horizontal="left" vertical="center" indent="1"/>
    </xf>
    <xf numFmtId="0" fontId="10" fillId="3" borderId="1" applyNumberFormat="0" applyProtection="0">
      <alignment horizontal="left" vertical="center" indent="1"/>
    </xf>
    <xf numFmtId="0" fontId="10" fillId="3" borderId="1" applyNumberFormat="0" applyProtection="0">
      <alignment horizontal="left" vertical="center" indent="1"/>
    </xf>
    <xf numFmtId="0" fontId="14" fillId="36" borderId="2" applyNumberFormat="0" applyProtection="0">
      <alignment horizontal="left" vertical="top" indent="1"/>
    </xf>
    <xf numFmtId="0" fontId="14" fillId="36" borderId="2" applyNumberFormat="0" applyProtection="0">
      <alignment horizontal="left" vertical="top" indent="1"/>
    </xf>
    <xf numFmtId="0" fontId="14" fillId="36" borderId="2" applyNumberFormat="0" applyProtection="0">
      <alignment horizontal="left" vertical="top" indent="1"/>
    </xf>
    <xf numFmtId="0" fontId="14" fillId="36" borderId="2" applyNumberFormat="0" applyProtection="0">
      <alignment horizontal="left" vertical="top" indent="1"/>
    </xf>
    <xf numFmtId="0" fontId="10" fillId="39" borderId="1" applyNumberFormat="0" applyProtection="0">
      <alignment horizontal="left" vertical="center" indent="1"/>
    </xf>
    <xf numFmtId="0" fontId="10" fillId="39" borderId="1" applyNumberFormat="0" applyProtection="0">
      <alignment horizontal="left" vertical="center" indent="1"/>
    </xf>
    <xf numFmtId="0" fontId="14" fillId="37" borderId="2" applyNumberFormat="0" applyProtection="0">
      <alignment horizontal="left" vertical="top" indent="1"/>
    </xf>
    <xf numFmtId="0" fontId="14" fillId="37" borderId="2" applyNumberFormat="0" applyProtection="0">
      <alignment horizontal="left" vertical="top" indent="1"/>
    </xf>
    <xf numFmtId="0" fontId="14" fillId="37" borderId="2" applyNumberFormat="0" applyProtection="0">
      <alignment horizontal="left" vertical="top" indent="1"/>
    </xf>
    <xf numFmtId="0" fontId="14" fillId="37" borderId="2" applyNumberFormat="0" applyProtection="0">
      <alignment horizontal="left" vertical="top" indent="1"/>
    </xf>
    <xf numFmtId="0" fontId="10" fillId="5" borderId="1" applyNumberFormat="0" applyProtection="0">
      <alignment horizontal="left" vertical="center" indent="1"/>
    </xf>
    <xf numFmtId="0" fontId="10" fillId="5" borderId="1" applyNumberFormat="0" applyProtection="0">
      <alignment horizontal="left" vertical="center" indent="1"/>
    </xf>
    <xf numFmtId="0" fontId="14" fillId="5" borderId="2" applyNumberFormat="0" applyProtection="0">
      <alignment horizontal="left" vertical="top" indent="1"/>
    </xf>
    <xf numFmtId="0" fontId="14" fillId="5" borderId="2" applyNumberFormat="0" applyProtection="0">
      <alignment horizontal="left" vertical="top" indent="1"/>
    </xf>
    <xf numFmtId="0" fontId="14" fillId="5" borderId="2" applyNumberFormat="0" applyProtection="0">
      <alignment horizontal="left" vertical="top" indent="1"/>
    </xf>
    <xf numFmtId="0" fontId="14" fillId="5" borderId="2" applyNumberFormat="0" applyProtection="0">
      <alignment horizontal="left" vertical="top" indent="1"/>
    </xf>
    <xf numFmtId="0" fontId="10" fillId="38" borderId="1" applyNumberFormat="0" applyProtection="0">
      <alignment horizontal="left" vertical="center" indent="1"/>
    </xf>
    <xf numFmtId="0" fontId="10" fillId="38" borderId="1" applyNumberFormat="0" applyProtection="0">
      <alignment horizontal="left" vertical="center" indent="1"/>
    </xf>
    <xf numFmtId="0" fontId="14" fillId="38" borderId="2" applyNumberFormat="0" applyProtection="0">
      <alignment horizontal="left" vertical="top" indent="1"/>
    </xf>
    <xf numFmtId="0" fontId="14" fillId="38" borderId="2" applyNumberFormat="0" applyProtection="0">
      <alignment horizontal="left" vertical="top" indent="1"/>
    </xf>
    <xf numFmtId="0" fontId="14" fillId="38" borderId="2" applyNumberFormat="0" applyProtection="0">
      <alignment horizontal="left" vertical="top" indent="1"/>
    </xf>
    <xf numFmtId="0" fontId="14" fillId="38" borderId="2" applyNumberFormat="0" applyProtection="0">
      <alignment horizontal="left" vertical="top" indent="1"/>
    </xf>
    <xf numFmtId="4" fontId="10" fillId="6" borderId="1" applyNumberFormat="0" applyProtection="0">
      <alignment horizontal="left" vertical="center" indent="1"/>
    </xf>
    <xf numFmtId="4" fontId="10" fillId="6" borderId="1" applyNumberFormat="0" applyProtection="0">
      <alignment horizontal="left" vertical="center" indent="1"/>
    </xf>
    <xf numFmtId="0" fontId="14" fillId="40" borderId="4" applyNumberFormat="0">
      <protection locked="0"/>
    </xf>
    <xf numFmtId="0" fontId="14" fillId="40" borderId="4" applyNumberFormat="0">
      <protection locked="0"/>
    </xf>
    <xf numFmtId="0" fontId="15" fillId="36" borderId="5" applyBorder="0"/>
    <xf numFmtId="0" fontId="15" fillId="36" borderId="5" applyBorder="0"/>
    <xf numFmtId="4" fontId="16" fillId="2" borderId="2" applyNumberFormat="0" applyProtection="0">
      <alignment vertical="center"/>
    </xf>
    <xf numFmtId="4" fontId="16" fillId="2" borderId="2" applyNumberFormat="0" applyProtection="0">
      <alignment vertical="center"/>
    </xf>
    <xf numFmtId="4" fontId="11" fillId="41" borderId="6" applyNumberFormat="0" applyProtection="0">
      <alignment vertical="center"/>
    </xf>
    <xf numFmtId="4" fontId="16" fillId="3" borderId="2" applyNumberFormat="0" applyProtection="0">
      <alignment horizontal="left" vertical="center" indent="1"/>
    </xf>
    <xf numFmtId="4" fontId="16" fillId="3" borderId="2" applyNumberFormat="0" applyProtection="0">
      <alignment horizontal="left" vertical="center" indent="1"/>
    </xf>
    <xf numFmtId="0" fontId="16" fillId="2" borderId="2" applyNumberFormat="0" applyProtection="0">
      <alignment horizontal="left" vertical="top" indent="1"/>
    </xf>
    <xf numFmtId="0" fontId="16" fillId="2" borderId="2" applyNumberFormat="0" applyProtection="0">
      <alignment horizontal="left" vertical="top" indent="1"/>
    </xf>
    <xf numFmtId="4" fontId="10" fillId="0" borderId="1" applyNumberFormat="0" applyProtection="0">
      <alignment horizontal="right" vertical="center"/>
    </xf>
    <xf numFmtId="4" fontId="10" fillId="0" borderId="1" applyNumberFormat="0" applyProtection="0">
      <alignment horizontal="right" vertical="center"/>
    </xf>
    <xf numFmtId="4" fontId="11" fillId="42" borderId="1" applyNumberFormat="0" applyProtection="0">
      <alignment horizontal="right" vertical="center"/>
    </xf>
    <xf numFmtId="4" fontId="11" fillId="42" borderId="1" applyNumberFormat="0" applyProtection="0">
      <alignment horizontal="right" vertical="center"/>
    </xf>
    <xf numFmtId="4" fontId="10" fillId="6" borderId="1" applyNumberFormat="0" applyProtection="0">
      <alignment horizontal="left" vertical="center" indent="1"/>
    </xf>
    <xf numFmtId="4" fontId="10" fillId="6" borderId="1" applyNumberFormat="0" applyProtection="0">
      <alignment horizontal="left" vertical="center" indent="1"/>
    </xf>
    <xf numFmtId="0" fontId="16" fillId="37" borderId="2" applyNumberFormat="0" applyProtection="0">
      <alignment horizontal="left" vertical="top" indent="1"/>
    </xf>
    <xf numFmtId="0" fontId="16" fillId="37" borderId="2" applyNumberFormat="0" applyProtection="0">
      <alignment horizontal="left" vertical="top" indent="1"/>
    </xf>
    <xf numFmtId="4" fontId="17" fillId="43" borderId="3" applyNumberFormat="0" applyProtection="0">
      <alignment horizontal="left" vertical="center" indent="1"/>
    </xf>
    <xf numFmtId="4" fontId="17" fillId="43" borderId="3" applyNumberFormat="0" applyProtection="0">
      <alignment horizontal="left" vertical="center" indent="1"/>
    </xf>
    <xf numFmtId="0" fontId="10" fillId="44" borderId="6"/>
    <xf numFmtId="4" fontId="18" fillId="40" borderId="1" applyNumberFormat="0" applyProtection="0">
      <alignment horizontal="right" vertical="center"/>
    </xf>
    <xf numFmtId="4" fontId="18" fillId="40" borderId="1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62" borderId="24" applyNumberFormat="0" applyAlignment="0" applyProtection="0"/>
    <xf numFmtId="0" fontId="40" fillId="63" borderId="24" applyNumberFormat="0" applyAlignment="0" applyProtection="0"/>
    <xf numFmtId="0" fontId="41" fillId="63" borderId="25" applyNumberFormat="0" applyAlignment="0" applyProtection="0"/>
    <xf numFmtId="0" fontId="42" fillId="0" borderId="0" applyNumberFormat="0" applyFill="0" applyBorder="0" applyAlignment="0" applyProtection="0"/>
    <xf numFmtId="0" fontId="26" fillId="64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6" fillId="69" borderId="0" applyNumberFormat="0" applyBorder="0" applyAlignment="0" applyProtection="0"/>
    <xf numFmtId="0" fontId="44" fillId="79" borderId="0" applyNumberFormat="0" applyBorder="0" applyAlignment="0" applyProtection="0"/>
    <xf numFmtId="0" fontId="1" fillId="46" borderId="0" applyNumberFormat="0" applyBorder="0" applyAlignment="0" applyProtection="0"/>
    <xf numFmtId="0" fontId="1" fillId="52" borderId="0" applyNumberFormat="0" applyBorder="0" applyAlignment="0" applyProtection="0"/>
    <xf numFmtId="0" fontId="1" fillId="47" borderId="0" applyNumberFormat="0" applyBorder="0" applyAlignment="0" applyProtection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5" borderId="0" applyNumberFormat="0" applyBorder="0" applyAlignment="0" applyProtection="0"/>
    <xf numFmtId="0" fontId="1" fillId="50" borderId="0" applyNumberFormat="0" applyBorder="0" applyAlignment="0" applyProtection="0"/>
    <xf numFmtId="0" fontId="1" fillId="56" borderId="0" applyNumberFormat="0" applyBorder="0" applyAlignment="0" applyProtection="0"/>
    <xf numFmtId="0" fontId="1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60" borderId="22" applyNumberFormat="0" applyFont="0" applyAlignment="0" applyProtection="0"/>
    <xf numFmtId="0" fontId="14" fillId="37" borderId="31" applyNumberFormat="0" applyProtection="0">
      <alignment horizontal="left" vertical="top" indent="1"/>
    </xf>
    <xf numFmtId="0" fontId="26" fillId="80" borderId="0" applyNumberFormat="0" applyBorder="0" applyAlignment="0" applyProtection="0"/>
    <xf numFmtId="0" fontId="26" fillId="81" borderId="0" applyNumberFormat="0" applyBorder="0" applyAlignment="0" applyProtection="0"/>
    <xf numFmtId="0" fontId="26" fillId="82" borderId="0" applyNumberFormat="0" applyBorder="0" applyAlignment="0" applyProtection="0"/>
    <xf numFmtId="0" fontId="14" fillId="36" borderId="31" applyNumberFormat="0" applyProtection="0">
      <alignment horizontal="left" vertical="top" indent="1"/>
    </xf>
    <xf numFmtId="0" fontId="26" fillId="83" borderId="0" applyNumberFormat="0" applyBorder="0" applyAlignment="0" applyProtection="0"/>
    <xf numFmtId="0" fontId="26" fillId="84" borderId="0" applyNumberFormat="0" applyBorder="0" applyAlignment="0" applyProtection="0"/>
    <xf numFmtId="0" fontId="26" fillId="85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60" borderId="22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" fontId="10" fillId="30" borderId="60" applyNumberFormat="0" applyProtection="0">
      <alignment horizontal="right" vertical="center"/>
    </xf>
    <xf numFmtId="4" fontId="10" fillId="29" borderId="60" applyNumberFormat="0" applyProtection="0">
      <alignment horizontal="right" vertical="center"/>
    </xf>
    <xf numFmtId="4" fontId="10" fillId="28" borderId="62" applyNumberFormat="0" applyProtection="0">
      <alignment horizontal="right" vertical="center"/>
    </xf>
    <xf numFmtId="4" fontId="10" fillId="27" borderId="60" applyNumberFormat="0" applyProtection="0">
      <alignment horizontal="right" vertical="center"/>
    </xf>
    <xf numFmtId="4" fontId="10" fillId="26" borderId="60" applyNumberFormat="0" applyProtection="0">
      <alignment horizontal="right" vertical="center"/>
    </xf>
    <xf numFmtId="0" fontId="12" fillId="4" borderId="61" applyNumberFormat="0" applyProtection="0">
      <alignment horizontal="left" vertical="top" indent="1"/>
    </xf>
    <xf numFmtId="0" fontId="1" fillId="60" borderId="22" applyNumberFormat="0" applyFont="0" applyAlignment="0" applyProtection="0"/>
    <xf numFmtId="4" fontId="10" fillId="4" borderId="50" applyNumberFormat="0" applyProtection="0">
      <alignment vertical="center"/>
    </xf>
    <xf numFmtId="4" fontId="11" fillId="25" borderId="50" applyNumberFormat="0" applyProtection="0">
      <alignment vertical="center"/>
    </xf>
    <xf numFmtId="4" fontId="10" fillId="25" borderId="50" applyNumberFormat="0" applyProtection="0">
      <alignment horizontal="left" vertical="center" indent="1"/>
    </xf>
    <xf numFmtId="0" fontId="12" fillId="4" borderId="51" applyNumberFormat="0" applyProtection="0">
      <alignment horizontal="left" vertical="top" indent="1"/>
    </xf>
    <xf numFmtId="4" fontId="10" fillId="26" borderId="50" applyNumberFormat="0" applyProtection="0">
      <alignment horizontal="right" vertical="center"/>
    </xf>
    <xf numFmtId="4" fontId="10" fillId="27" borderId="50" applyNumberFormat="0" applyProtection="0">
      <alignment horizontal="right" vertical="center"/>
    </xf>
    <xf numFmtId="4" fontId="10" fillId="28" borderId="52" applyNumberFormat="0" applyProtection="0">
      <alignment horizontal="right" vertical="center"/>
    </xf>
    <xf numFmtId="4" fontId="10" fillId="29" borderId="50" applyNumberFormat="0" applyProtection="0">
      <alignment horizontal="right" vertical="center"/>
    </xf>
    <xf numFmtId="4" fontId="10" fillId="30" borderId="50" applyNumberFormat="0" applyProtection="0">
      <alignment horizontal="right" vertical="center"/>
    </xf>
    <xf numFmtId="4" fontId="10" fillId="31" borderId="50" applyNumberFormat="0" applyProtection="0">
      <alignment horizontal="right" vertical="center"/>
    </xf>
    <xf numFmtId="4" fontId="10" fillId="32" borderId="50" applyNumberFormat="0" applyProtection="0">
      <alignment horizontal="right" vertical="center"/>
    </xf>
    <xf numFmtId="0" fontId="14" fillId="86" borderId="0"/>
    <xf numFmtId="4" fontId="10" fillId="4" borderId="30" applyNumberFormat="0" applyProtection="0">
      <alignment vertical="center"/>
    </xf>
    <xf numFmtId="4" fontId="11" fillId="25" borderId="30" applyNumberFormat="0" applyProtection="0">
      <alignment vertical="center"/>
    </xf>
    <xf numFmtId="4" fontId="10" fillId="25" borderId="30" applyNumberFormat="0" applyProtection="0">
      <alignment horizontal="left" vertical="center" indent="1"/>
    </xf>
    <xf numFmtId="0" fontId="12" fillId="4" borderId="31" applyNumberFormat="0" applyProtection="0">
      <alignment horizontal="left" vertical="top" indent="1"/>
    </xf>
    <xf numFmtId="4" fontId="10" fillId="26" borderId="30" applyNumberFormat="0" applyProtection="0">
      <alignment horizontal="right" vertical="center"/>
    </xf>
    <xf numFmtId="4" fontId="10" fillId="27" borderId="30" applyNumberFormat="0" applyProtection="0">
      <alignment horizontal="right" vertical="center"/>
    </xf>
    <xf numFmtId="4" fontId="10" fillId="28" borderId="32" applyNumberFormat="0" applyProtection="0">
      <alignment horizontal="right" vertical="center"/>
    </xf>
    <xf numFmtId="4" fontId="10" fillId="29" borderId="30" applyNumberFormat="0" applyProtection="0">
      <alignment horizontal="right" vertical="center"/>
    </xf>
    <xf numFmtId="4" fontId="10" fillId="30" borderId="30" applyNumberFormat="0" applyProtection="0">
      <alignment horizontal="right" vertical="center"/>
    </xf>
    <xf numFmtId="4" fontId="10" fillId="31" borderId="30" applyNumberFormat="0" applyProtection="0">
      <alignment horizontal="right" vertical="center"/>
    </xf>
    <xf numFmtId="4" fontId="10" fillId="32" borderId="30" applyNumberFormat="0" applyProtection="0">
      <alignment horizontal="right" vertical="center"/>
    </xf>
    <xf numFmtId="4" fontId="10" fillId="33" borderId="30" applyNumberFormat="0" applyProtection="0">
      <alignment horizontal="right" vertical="center"/>
    </xf>
    <xf numFmtId="4" fontId="10" fillId="34" borderId="30" applyNumberFormat="0" applyProtection="0">
      <alignment horizontal="right" vertical="center"/>
    </xf>
    <xf numFmtId="4" fontId="10" fillId="35" borderId="32" applyNumberFormat="0" applyProtection="0">
      <alignment horizontal="left" vertical="center" indent="1"/>
    </xf>
    <xf numFmtId="4" fontId="13" fillId="36" borderId="32" applyNumberFormat="0" applyProtection="0">
      <alignment horizontal="left" vertical="center" indent="1"/>
    </xf>
    <xf numFmtId="4" fontId="13" fillId="36" borderId="32" applyNumberFormat="0" applyProtection="0">
      <alignment horizontal="left" vertical="center" indent="1"/>
    </xf>
    <xf numFmtId="4" fontId="10" fillId="37" borderId="30" applyNumberFormat="0" applyProtection="0">
      <alignment horizontal="right" vertical="center"/>
    </xf>
    <xf numFmtId="4" fontId="10" fillId="38" borderId="32" applyNumberFormat="0" applyProtection="0">
      <alignment horizontal="left" vertical="center" indent="1"/>
    </xf>
    <xf numFmtId="4" fontId="10" fillId="37" borderId="32" applyNumberFormat="0" applyProtection="0">
      <alignment horizontal="left" vertical="center" indent="1"/>
    </xf>
    <xf numFmtId="0" fontId="10" fillId="3" borderId="30" applyNumberFormat="0" applyProtection="0">
      <alignment horizontal="left" vertical="center" indent="1"/>
    </xf>
    <xf numFmtId="0" fontId="14" fillId="36" borderId="31" applyNumberFormat="0" applyProtection="0">
      <alignment horizontal="left" vertical="top" indent="1"/>
    </xf>
    <xf numFmtId="0" fontId="10" fillId="39" borderId="30" applyNumberFormat="0" applyProtection="0">
      <alignment horizontal="left" vertical="center" indent="1"/>
    </xf>
    <xf numFmtId="0" fontId="14" fillId="37" borderId="31" applyNumberFormat="0" applyProtection="0">
      <alignment horizontal="left" vertical="top" indent="1"/>
    </xf>
    <xf numFmtId="0" fontId="10" fillId="5" borderId="30" applyNumberFormat="0" applyProtection="0">
      <alignment horizontal="left" vertical="center" indent="1"/>
    </xf>
    <xf numFmtId="0" fontId="14" fillId="5" borderId="31" applyNumberFormat="0" applyProtection="0">
      <alignment horizontal="left" vertical="top" indent="1"/>
    </xf>
    <xf numFmtId="0" fontId="10" fillId="38" borderId="30" applyNumberFormat="0" applyProtection="0">
      <alignment horizontal="left" vertical="center" indent="1"/>
    </xf>
    <xf numFmtId="0" fontId="14" fillId="38" borderId="31" applyNumberFormat="0" applyProtection="0">
      <alignment horizontal="left" vertical="top" indent="1"/>
    </xf>
    <xf numFmtId="4" fontId="10" fillId="6" borderId="30" applyNumberFormat="0" applyProtection="0">
      <alignment horizontal="left" vertical="center" indent="1"/>
    </xf>
    <xf numFmtId="0" fontId="15" fillId="36" borderId="33" applyBorder="0"/>
    <xf numFmtId="4" fontId="16" fillId="2" borderId="31" applyNumberFormat="0" applyProtection="0">
      <alignment vertical="center"/>
    </xf>
    <xf numFmtId="4" fontId="11" fillId="41" borderId="29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0" fontId="16" fillId="2" borderId="31" applyNumberFormat="0" applyProtection="0">
      <alignment horizontal="left" vertical="top" indent="1"/>
    </xf>
    <xf numFmtId="4" fontId="10" fillId="0" borderId="30" applyNumberFormat="0" applyProtection="0">
      <alignment horizontal="right" vertical="center"/>
    </xf>
    <xf numFmtId="4" fontId="11" fillId="42" borderId="30" applyNumberFormat="0" applyProtection="0">
      <alignment horizontal="right" vertical="center"/>
    </xf>
    <xf numFmtId="4" fontId="10" fillId="6" borderId="30" applyNumberFormat="0" applyProtection="0">
      <alignment horizontal="left" vertical="center" indent="1"/>
    </xf>
    <xf numFmtId="0" fontId="16" fillId="37" borderId="31" applyNumberFormat="0" applyProtection="0">
      <alignment horizontal="left" vertical="top" indent="1"/>
    </xf>
    <xf numFmtId="4" fontId="17" fillId="43" borderId="32" applyNumberFormat="0" applyProtection="0">
      <alignment horizontal="left" vertical="center" indent="1"/>
    </xf>
    <xf numFmtId="0" fontId="10" fillId="44" borderId="29"/>
    <xf numFmtId="4" fontId="18" fillId="40" borderId="30" applyNumberFormat="0" applyProtection="0">
      <alignment horizontal="right" vertical="center"/>
    </xf>
    <xf numFmtId="4" fontId="10" fillId="4" borderId="30" applyNumberFormat="0" applyProtection="0">
      <alignment vertical="center"/>
    </xf>
    <xf numFmtId="0" fontId="10" fillId="39" borderId="30" applyNumberFormat="0" applyProtection="0">
      <alignment horizontal="left" vertical="center" indent="1"/>
    </xf>
    <xf numFmtId="0" fontId="10" fillId="3" borderId="30" applyNumberFormat="0" applyProtection="0">
      <alignment horizontal="left" vertical="center" indent="1"/>
    </xf>
    <xf numFmtId="4" fontId="10" fillId="37" borderId="30" applyNumberFormat="0" applyProtection="0">
      <alignment horizontal="right" vertical="center"/>
    </xf>
    <xf numFmtId="4" fontId="10" fillId="34" borderId="30" applyNumberFormat="0" applyProtection="0">
      <alignment horizontal="right" vertical="center"/>
    </xf>
    <xf numFmtId="4" fontId="10" fillId="33" borderId="30" applyNumberFormat="0" applyProtection="0">
      <alignment horizontal="right" vertical="center"/>
    </xf>
    <xf numFmtId="4" fontId="10" fillId="32" borderId="30" applyNumberFormat="0" applyProtection="0">
      <alignment horizontal="right" vertical="center"/>
    </xf>
    <xf numFmtId="4" fontId="10" fillId="31" borderId="30" applyNumberFormat="0" applyProtection="0">
      <alignment horizontal="right" vertical="center"/>
    </xf>
    <xf numFmtId="4" fontId="10" fillId="30" borderId="30" applyNumberFormat="0" applyProtection="0">
      <alignment horizontal="right" vertical="center"/>
    </xf>
    <xf numFmtId="4" fontId="10" fillId="29" borderId="30" applyNumberFormat="0" applyProtection="0">
      <alignment horizontal="right" vertical="center"/>
    </xf>
    <xf numFmtId="4" fontId="10" fillId="27" borderId="30" applyNumberFormat="0" applyProtection="0">
      <alignment horizontal="right" vertical="center"/>
    </xf>
    <xf numFmtId="4" fontId="10" fillId="26" borderId="30" applyNumberFormat="0" applyProtection="0">
      <alignment horizontal="right" vertical="center"/>
    </xf>
    <xf numFmtId="4" fontId="10" fillId="25" borderId="30" applyNumberFormat="0" applyProtection="0">
      <alignment horizontal="left" vertical="center" indent="1"/>
    </xf>
    <xf numFmtId="4" fontId="11" fillId="25" borderId="30" applyNumberFormat="0" applyProtection="0">
      <alignment vertical="center"/>
    </xf>
    <xf numFmtId="0" fontId="12" fillId="4" borderId="31" applyNumberFormat="0" applyProtection="0">
      <alignment horizontal="left" vertical="top" indent="1"/>
    </xf>
    <xf numFmtId="4" fontId="10" fillId="28" borderId="32" applyNumberFormat="0" applyProtection="0">
      <alignment horizontal="right" vertical="center"/>
    </xf>
    <xf numFmtId="4" fontId="10" fillId="35" borderId="32" applyNumberFormat="0" applyProtection="0">
      <alignment horizontal="left" vertical="center" indent="1"/>
    </xf>
    <xf numFmtId="4" fontId="13" fillId="36" borderId="32" applyNumberFormat="0" applyProtection="0">
      <alignment horizontal="left" vertical="center" indent="1"/>
    </xf>
    <xf numFmtId="4" fontId="13" fillId="36" borderId="32" applyNumberFormat="0" applyProtection="0">
      <alignment horizontal="left" vertical="center" indent="1"/>
    </xf>
    <xf numFmtId="4" fontId="10" fillId="38" borderId="32" applyNumberFormat="0" applyProtection="0">
      <alignment horizontal="left" vertical="center" indent="1"/>
    </xf>
    <xf numFmtId="4" fontId="10" fillId="37" borderId="32" applyNumberFormat="0" applyProtection="0">
      <alignment horizontal="left" vertical="center" indent="1"/>
    </xf>
    <xf numFmtId="0" fontId="14" fillId="36" borderId="31" applyNumberFormat="0" applyProtection="0">
      <alignment horizontal="left" vertical="top" indent="1"/>
    </xf>
    <xf numFmtId="0" fontId="14" fillId="37" borderId="31" applyNumberFormat="0" applyProtection="0">
      <alignment horizontal="left" vertical="top" indent="1"/>
    </xf>
    <xf numFmtId="0" fontId="14" fillId="5" borderId="31" applyNumberFormat="0" applyProtection="0">
      <alignment horizontal="left" vertical="top" indent="1"/>
    </xf>
    <xf numFmtId="0" fontId="14" fillId="38" borderId="31" applyNumberFormat="0" applyProtection="0">
      <alignment horizontal="left" vertical="top" indent="1"/>
    </xf>
    <xf numFmtId="0" fontId="15" fillId="36" borderId="33" applyBorder="0"/>
    <xf numFmtId="4" fontId="16" fillId="2" borderId="31" applyNumberFormat="0" applyProtection="0">
      <alignment vertical="center"/>
    </xf>
    <xf numFmtId="4" fontId="11" fillId="41" borderId="34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0" fontId="16" fillId="2" borderId="31" applyNumberFormat="0" applyProtection="0">
      <alignment horizontal="left" vertical="top" indent="1"/>
    </xf>
    <xf numFmtId="0" fontId="16" fillId="37" borderId="31" applyNumberFormat="0" applyProtection="0">
      <alignment horizontal="left" vertical="top" indent="1"/>
    </xf>
    <xf numFmtId="4" fontId="17" fillId="43" borderId="32" applyNumberFormat="0" applyProtection="0">
      <alignment horizontal="left" vertical="center" indent="1"/>
    </xf>
    <xf numFmtId="0" fontId="10" fillId="44" borderId="34"/>
    <xf numFmtId="0" fontId="10" fillId="5" borderId="30" applyNumberFormat="0" applyProtection="0">
      <alignment horizontal="left" vertical="center" indent="1"/>
    </xf>
    <xf numFmtId="0" fontId="10" fillId="38" borderId="30" applyNumberFormat="0" applyProtection="0">
      <alignment horizontal="left" vertical="center" indent="1"/>
    </xf>
    <xf numFmtId="4" fontId="10" fillId="6" borderId="30" applyNumberFormat="0" applyProtection="0">
      <alignment horizontal="left" vertical="center" indent="1"/>
    </xf>
    <xf numFmtId="4" fontId="10" fillId="0" borderId="30" applyNumberFormat="0" applyProtection="0">
      <alignment horizontal="right" vertical="center"/>
    </xf>
    <xf numFmtId="4" fontId="11" fillId="42" borderId="30" applyNumberFormat="0" applyProtection="0">
      <alignment horizontal="right" vertical="center"/>
    </xf>
    <xf numFmtId="4" fontId="10" fillId="6" borderId="30" applyNumberFormat="0" applyProtection="0">
      <alignment horizontal="left" vertical="center" indent="1"/>
    </xf>
    <xf numFmtId="4" fontId="18" fillId="40" borderId="30" applyNumberFormat="0" applyProtection="0">
      <alignment horizontal="right" vertical="center"/>
    </xf>
    <xf numFmtId="16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" fontId="10" fillId="4" borderId="35" applyNumberFormat="0" applyProtection="0">
      <alignment vertical="center"/>
    </xf>
    <xf numFmtId="4" fontId="11" fillId="25" borderId="35" applyNumberFormat="0" applyProtection="0">
      <alignment vertical="center"/>
    </xf>
    <xf numFmtId="4" fontId="10" fillId="25" borderId="35" applyNumberFormat="0" applyProtection="0">
      <alignment horizontal="left" vertical="center" indent="1"/>
    </xf>
    <xf numFmtId="0" fontId="12" fillId="4" borderId="36" applyNumberFormat="0" applyProtection="0">
      <alignment horizontal="left" vertical="top" indent="1"/>
    </xf>
    <xf numFmtId="4" fontId="10" fillId="26" borderId="35" applyNumberFormat="0" applyProtection="0">
      <alignment horizontal="right" vertical="center"/>
    </xf>
    <xf numFmtId="4" fontId="10" fillId="27" borderId="35" applyNumberFormat="0" applyProtection="0">
      <alignment horizontal="right" vertical="center"/>
    </xf>
    <xf numFmtId="4" fontId="10" fillId="28" borderId="37" applyNumberFormat="0" applyProtection="0">
      <alignment horizontal="right" vertical="center"/>
    </xf>
    <xf numFmtId="4" fontId="10" fillId="29" borderId="35" applyNumberFormat="0" applyProtection="0">
      <alignment horizontal="right" vertical="center"/>
    </xf>
    <xf numFmtId="4" fontId="10" fillId="30" borderId="35" applyNumberFormat="0" applyProtection="0">
      <alignment horizontal="right" vertical="center"/>
    </xf>
    <xf numFmtId="4" fontId="10" fillId="31" borderId="35" applyNumberFormat="0" applyProtection="0">
      <alignment horizontal="right" vertical="center"/>
    </xf>
    <xf numFmtId="4" fontId="10" fillId="32" borderId="35" applyNumberFormat="0" applyProtection="0">
      <alignment horizontal="right" vertical="center"/>
    </xf>
    <xf numFmtId="4" fontId="10" fillId="33" borderId="35" applyNumberFormat="0" applyProtection="0">
      <alignment horizontal="right" vertical="center"/>
    </xf>
    <xf numFmtId="4" fontId="10" fillId="34" borderId="35" applyNumberFormat="0" applyProtection="0">
      <alignment horizontal="right" vertical="center"/>
    </xf>
    <xf numFmtId="4" fontId="10" fillId="35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0" fillId="37" borderId="35" applyNumberFormat="0" applyProtection="0">
      <alignment horizontal="right" vertical="center"/>
    </xf>
    <xf numFmtId="4" fontId="10" fillId="38" borderId="37" applyNumberFormat="0" applyProtection="0">
      <alignment horizontal="left" vertical="center" indent="1"/>
    </xf>
    <xf numFmtId="4" fontId="10" fillId="37" borderId="37" applyNumberFormat="0" applyProtection="0">
      <alignment horizontal="left" vertical="center" indent="1"/>
    </xf>
    <xf numFmtId="0" fontId="10" fillId="3" borderId="35" applyNumberFormat="0" applyProtection="0">
      <alignment horizontal="left" vertical="center" indent="1"/>
    </xf>
    <xf numFmtId="0" fontId="14" fillId="36" borderId="36" applyNumberFormat="0" applyProtection="0">
      <alignment horizontal="left" vertical="top" indent="1"/>
    </xf>
    <xf numFmtId="0" fontId="14" fillId="36" borderId="36" applyNumberFormat="0" applyProtection="0">
      <alignment horizontal="left" vertical="top" indent="1"/>
    </xf>
    <xf numFmtId="0" fontId="10" fillId="39" borderId="35" applyNumberFormat="0" applyProtection="0">
      <alignment horizontal="left" vertical="center" indent="1"/>
    </xf>
    <xf numFmtId="0" fontId="14" fillId="37" borderId="36" applyNumberFormat="0" applyProtection="0">
      <alignment horizontal="left" vertical="top" indent="1"/>
    </xf>
    <xf numFmtId="0" fontId="14" fillId="37" borderId="36" applyNumberFormat="0" applyProtection="0">
      <alignment horizontal="left" vertical="top" indent="1"/>
    </xf>
    <xf numFmtId="0" fontId="10" fillId="5" borderId="35" applyNumberFormat="0" applyProtection="0">
      <alignment horizontal="left" vertical="center" indent="1"/>
    </xf>
    <xf numFmtId="0" fontId="14" fillId="5" borderId="36" applyNumberFormat="0" applyProtection="0">
      <alignment horizontal="left" vertical="top" indent="1"/>
    </xf>
    <xf numFmtId="0" fontId="14" fillId="5" borderId="36" applyNumberFormat="0" applyProtection="0">
      <alignment horizontal="left" vertical="top" indent="1"/>
    </xf>
    <xf numFmtId="0" fontId="10" fillId="38" borderId="35" applyNumberFormat="0" applyProtection="0">
      <alignment horizontal="left" vertical="center" indent="1"/>
    </xf>
    <xf numFmtId="0" fontId="14" fillId="38" borderId="36" applyNumberFormat="0" applyProtection="0">
      <alignment horizontal="left" vertical="top" indent="1"/>
    </xf>
    <xf numFmtId="0" fontId="14" fillId="38" borderId="36" applyNumberFormat="0" applyProtection="0">
      <alignment horizontal="left" vertical="top" indent="1"/>
    </xf>
    <xf numFmtId="4" fontId="10" fillId="6" borderId="35" applyNumberFormat="0" applyProtection="0">
      <alignment horizontal="left" vertical="center" indent="1"/>
    </xf>
    <xf numFmtId="0" fontId="15" fillId="36" borderId="38" applyBorder="0"/>
    <xf numFmtId="4" fontId="16" fillId="2" borderId="36" applyNumberFormat="0" applyProtection="0">
      <alignment vertical="center"/>
    </xf>
    <xf numFmtId="4" fontId="11" fillId="41" borderId="29" applyNumberFormat="0" applyProtection="0">
      <alignment vertical="center"/>
    </xf>
    <xf numFmtId="4" fontId="16" fillId="3" borderId="36" applyNumberFormat="0" applyProtection="0">
      <alignment horizontal="left" vertical="center" indent="1"/>
    </xf>
    <xf numFmtId="0" fontId="16" fillId="2" borderId="36" applyNumberFormat="0" applyProtection="0">
      <alignment horizontal="left" vertical="top" indent="1"/>
    </xf>
    <xf numFmtId="4" fontId="10" fillId="0" borderId="35" applyNumberFormat="0" applyProtection="0">
      <alignment horizontal="right" vertical="center"/>
    </xf>
    <xf numFmtId="4" fontId="11" fillId="42" borderId="35" applyNumberFormat="0" applyProtection="0">
      <alignment horizontal="right" vertical="center"/>
    </xf>
    <xf numFmtId="4" fontId="10" fillId="6" borderId="35" applyNumberFormat="0" applyProtection="0">
      <alignment horizontal="left" vertical="center" indent="1"/>
    </xf>
    <xf numFmtId="0" fontId="16" fillId="37" borderId="36" applyNumberFormat="0" applyProtection="0">
      <alignment horizontal="left" vertical="top" indent="1"/>
    </xf>
    <xf numFmtId="4" fontId="17" fillId="43" borderId="37" applyNumberFormat="0" applyProtection="0">
      <alignment horizontal="left" vertical="center" indent="1"/>
    </xf>
    <xf numFmtId="0" fontId="10" fillId="44" borderId="29"/>
    <xf numFmtId="4" fontId="18" fillId="40" borderId="35" applyNumberFormat="0" applyProtection="0">
      <alignment horizontal="right" vertical="center"/>
    </xf>
    <xf numFmtId="164" fontId="5" fillId="0" borderId="0" applyFont="0" applyFill="0" applyBorder="0" applyAlignment="0" applyProtection="0"/>
    <xf numFmtId="0" fontId="14" fillId="86" borderId="0"/>
    <xf numFmtId="4" fontId="10" fillId="4" borderId="35" applyNumberFormat="0" applyProtection="0">
      <alignment vertical="center"/>
    </xf>
    <xf numFmtId="4" fontId="11" fillId="25" borderId="35" applyNumberFormat="0" applyProtection="0">
      <alignment vertical="center"/>
    </xf>
    <xf numFmtId="4" fontId="10" fillId="25" borderId="35" applyNumberFormat="0" applyProtection="0">
      <alignment horizontal="left" vertical="center" indent="1"/>
    </xf>
    <xf numFmtId="0" fontId="12" fillId="4" borderId="36" applyNumberFormat="0" applyProtection="0">
      <alignment horizontal="left" vertical="top" indent="1"/>
    </xf>
    <xf numFmtId="4" fontId="10" fillId="26" borderId="35" applyNumberFormat="0" applyProtection="0">
      <alignment horizontal="right" vertical="center"/>
    </xf>
    <xf numFmtId="4" fontId="10" fillId="27" borderId="35" applyNumberFormat="0" applyProtection="0">
      <alignment horizontal="right" vertical="center"/>
    </xf>
    <xf numFmtId="4" fontId="10" fillId="28" borderId="37" applyNumberFormat="0" applyProtection="0">
      <alignment horizontal="right" vertical="center"/>
    </xf>
    <xf numFmtId="4" fontId="10" fillId="29" borderId="35" applyNumberFormat="0" applyProtection="0">
      <alignment horizontal="right" vertical="center"/>
    </xf>
    <xf numFmtId="4" fontId="10" fillId="30" borderId="35" applyNumberFormat="0" applyProtection="0">
      <alignment horizontal="right" vertical="center"/>
    </xf>
    <xf numFmtId="4" fontId="10" fillId="31" borderId="35" applyNumberFormat="0" applyProtection="0">
      <alignment horizontal="right" vertical="center"/>
    </xf>
    <xf numFmtId="4" fontId="10" fillId="32" borderId="35" applyNumberFormat="0" applyProtection="0">
      <alignment horizontal="right" vertical="center"/>
    </xf>
    <xf numFmtId="4" fontId="10" fillId="33" borderId="35" applyNumberFormat="0" applyProtection="0">
      <alignment horizontal="right" vertical="center"/>
    </xf>
    <xf numFmtId="4" fontId="10" fillId="34" borderId="35" applyNumberFormat="0" applyProtection="0">
      <alignment horizontal="right" vertical="center"/>
    </xf>
    <xf numFmtId="4" fontId="10" fillId="35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0" fillId="37" borderId="35" applyNumberFormat="0" applyProtection="0">
      <alignment horizontal="right" vertical="center"/>
    </xf>
    <xf numFmtId="4" fontId="10" fillId="38" borderId="37" applyNumberFormat="0" applyProtection="0">
      <alignment horizontal="left" vertical="center" indent="1"/>
    </xf>
    <xf numFmtId="4" fontId="10" fillId="37" borderId="37" applyNumberFormat="0" applyProtection="0">
      <alignment horizontal="left" vertical="center" indent="1"/>
    </xf>
    <xf numFmtId="0" fontId="10" fillId="3" borderId="35" applyNumberFormat="0" applyProtection="0">
      <alignment horizontal="left" vertical="center" indent="1"/>
    </xf>
    <xf numFmtId="0" fontId="14" fillId="36" borderId="36" applyNumberFormat="0" applyProtection="0">
      <alignment horizontal="left" vertical="top" indent="1"/>
    </xf>
    <xf numFmtId="0" fontId="10" fillId="39" borderId="35" applyNumberFormat="0" applyProtection="0">
      <alignment horizontal="left" vertical="center" indent="1"/>
    </xf>
    <xf numFmtId="0" fontId="14" fillId="37" borderId="36" applyNumberFormat="0" applyProtection="0">
      <alignment horizontal="left" vertical="top" indent="1"/>
    </xf>
    <xf numFmtId="0" fontId="10" fillId="5" borderId="35" applyNumberFormat="0" applyProtection="0">
      <alignment horizontal="left" vertical="center" indent="1"/>
    </xf>
    <xf numFmtId="0" fontId="14" fillId="5" borderId="36" applyNumberFormat="0" applyProtection="0">
      <alignment horizontal="left" vertical="top" indent="1"/>
    </xf>
    <xf numFmtId="0" fontId="10" fillId="38" borderId="35" applyNumberFormat="0" applyProtection="0">
      <alignment horizontal="left" vertical="center" indent="1"/>
    </xf>
    <xf numFmtId="0" fontId="14" fillId="38" borderId="36" applyNumberFormat="0" applyProtection="0">
      <alignment horizontal="left" vertical="top" indent="1"/>
    </xf>
    <xf numFmtId="4" fontId="10" fillId="6" borderId="35" applyNumberFormat="0" applyProtection="0">
      <alignment horizontal="left" vertical="center" indent="1"/>
    </xf>
    <xf numFmtId="0" fontId="15" fillId="36" borderId="38" applyBorder="0"/>
    <xf numFmtId="4" fontId="16" fillId="2" borderId="36" applyNumberFormat="0" applyProtection="0">
      <alignment vertical="center"/>
    </xf>
    <xf numFmtId="4" fontId="11" fillId="41" borderId="29" applyNumberFormat="0" applyProtection="0">
      <alignment vertical="center"/>
    </xf>
    <xf numFmtId="4" fontId="16" fillId="3" borderId="36" applyNumberFormat="0" applyProtection="0">
      <alignment horizontal="left" vertical="center" indent="1"/>
    </xf>
    <xf numFmtId="0" fontId="16" fillId="2" borderId="36" applyNumberFormat="0" applyProtection="0">
      <alignment horizontal="left" vertical="top" indent="1"/>
    </xf>
    <xf numFmtId="4" fontId="10" fillId="0" borderId="35" applyNumberFormat="0" applyProtection="0">
      <alignment horizontal="right" vertical="center"/>
    </xf>
    <xf numFmtId="4" fontId="11" fillId="42" borderId="35" applyNumberFormat="0" applyProtection="0">
      <alignment horizontal="right" vertical="center"/>
    </xf>
    <xf numFmtId="4" fontId="10" fillId="6" borderId="35" applyNumberFormat="0" applyProtection="0">
      <alignment horizontal="left" vertical="center" indent="1"/>
    </xf>
    <xf numFmtId="0" fontId="16" fillId="37" borderId="36" applyNumberFormat="0" applyProtection="0">
      <alignment horizontal="left" vertical="top" indent="1"/>
    </xf>
    <xf numFmtId="4" fontId="17" fillId="43" borderId="37" applyNumberFormat="0" applyProtection="0">
      <alignment horizontal="left" vertical="center" indent="1"/>
    </xf>
    <xf numFmtId="0" fontId="10" fillId="44" borderId="29"/>
    <xf numFmtId="4" fontId="18" fillId="40" borderId="35" applyNumberFormat="0" applyProtection="0">
      <alignment horizontal="right" vertical="center"/>
    </xf>
    <xf numFmtId="4" fontId="10" fillId="4" borderId="35" applyNumberFormat="0" applyProtection="0">
      <alignment vertical="center"/>
    </xf>
    <xf numFmtId="0" fontId="10" fillId="39" borderId="35" applyNumberFormat="0" applyProtection="0">
      <alignment horizontal="left" vertical="center" indent="1"/>
    </xf>
    <xf numFmtId="0" fontId="10" fillId="3" borderId="35" applyNumberFormat="0" applyProtection="0">
      <alignment horizontal="left" vertical="center" indent="1"/>
    </xf>
    <xf numFmtId="4" fontId="10" fillId="37" borderId="35" applyNumberFormat="0" applyProtection="0">
      <alignment horizontal="right" vertical="center"/>
    </xf>
    <xf numFmtId="4" fontId="10" fillId="34" borderId="35" applyNumberFormat="0" applyProtection="0">
      <alignment horizontal="right" vertical="center"/>
    </xf>
    <xf numFmtId="4" fontId="10" fillId="33" borderId="35" applyNumberFormat="0" applyProtection="0">
      <alignment horizontal="right" vertical="center"/>
    </xf>
    <xf numFmtId="4" fontId="10" fillId="32" borderId="35" applyNumberFormat="0" applyProtection="0">
      <alignment horizontal="right" vertical="center"/>
    </xf>
    <xf numFmtId="4" fontId="10" fillId="31" borderId="35" applyNumberFormat="0" applyProtection="0">
      <alignment horizontal="right" vertical="center"/>
    </xf>
    <xf numFmtId="4" fontId="10" fillId="30" borderId="35" applyNumberFormat="0" applyProtection="0">
      <alignment horizontal="right" vertical="center"/>
    </xf>
    <xf numFmtId="4" fontId="10" fillId="29" borderId="35" applyNumberFormat="0" applyProtection="0">
      <alignment horizontal="right" vertical="center"/>
    </xf>
    <xf numFmtId="4" fontId="10" fillId="27" borderId="35" applyNumberFormat="0" applyProtection="0">
      <alignment horizontal="right" vertical="center"/>
    </xf>
    <xf numFmtId="4" fontId="10" fillId="26" borderId="35" applyNumberFormat="0" applyProtection="0">
      <alignment horizontal="right" vertical="center"/>
    </xf>
    <xf numFmtId="4" fontId="10" fillId="25" borderId="35" applyNumberFormat="0" applyProtection="0">
      <alignment horizontal="left" vertical="center" indent="1"/>
    </xf>
    <xf numFmtId="4" fontId="11" fillId="25" borderId="35" applyNumberFormat="0" applyProtection="0">
      <alignment vertical="center"/>
    </xf>
    <xf numFmtId="0" fontId="12" fillId="4" borderId="36" applyNumberFormat="0" applyProtection="0">
      <alignment horizontal="left" vertical="top" indent="1"/>
    </xf>
    <xf numFmtId="4" fontId="10" fillId="28" borderId="37" applyNumberFormat="0" applyProtection="0">
      <alignment horizontal="right" vertical="center"/>
    </xf>
    <xf numFmtId="4" fontId="10" fillId="35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0" fillId="38" borderId="37" applyNumberFormat="0" applyProtection="0">
      <alignment horizontal="left" vertical="center" indent="1"/>
    </xf>
    <xf numFmtId="4" fontId="10" fillId="37" borderId="37" applyNumberFormat="0" applyProtection="0">
      <alignment horizontal="left" vertical="center" indent="1"/>
    </xf>
    <xf numFmtId="0" fontId="14" fillId="36" borderId="36" applyNumberFormat="0" applyProtection="0">
      <alignment horizontal="left" vertical="top" indent="1"/>
    </xf>
    <xf numFmtId="0" fontId="14" fillId="37" borderId="36" applyNumberFormat="0" applyProtection="0">
      <alignment horizontal="left" vertical="top" indent="1"/>
    </xf>
    <xf numFmtId="0" fontId="14" fillId="5" borderId="36" applyNumberFormat="0" applyProtection="0">
      <alignment horizontal="left" vertical="top" indent="1"/>
    </xf>
    <xf numFmtId="0" fontId="14" fillId="38" borderId="36" applyNumberFormat="0" applyProtection="0">
      <alignment horizontal="left" vertical="top" indent="1"/>
    </xf>
    <xf numFmtId="0" fontId="15" fillId="36" borderId="38" applyBorder="0"/>
    <xf numFmtId="4" fontId="16" fillId="2" borderId="36" applyNumberFormat="0" applyProtection="0">
      <alignment vertical="center"/>
    </xf>
    <xf numFmtId="4" fontId="11" fillId="41" borderId="29" applyNumberFormat="0" applyProtection="0">
      <alignment vertical="center"/>
    </xf>
    <xf numFmtId="4" fontId="16" fillId="3" borderId="36" applyNumberFormat="0" applyProtection="0">
      <alignment horizontal="left" vertical="center" indent="1"/>
    </xf>
    <xf numFmtId="0" fontId="16" fillId="2" borderId="36" applyNumberFormat="0" applyProtection="0">
      <alignment horizontal="left" vertical="top" indent="1"/>
    </xf>
    <xf numFmtId="0" fontId="16" fillId="37" borderId="36" applyNumberFormat="0" applyProtection="0">
      <alignment horizontal="left" vertical="top" indent="1"/>
    </xf>
    <xf numFmtId="4" fontId="17" fillId="43" borderId="37" applyNumberFormat="0" applyProtection="0">
      <alignment horizontal="left" vertical="center" indent="1"/>
    </xf>
    <xf numFmtId="0" fontId="10" fillId="44" borderId="29"/>
    <xf numFmtId="0" fontId="10" fillId="5" borderId="35" applyNumberFormat="0" applyProtection="0">
      <alignment horizontal="left" vertical="center" indent="1"/>
    </xf>
    <xf numFmtId="0" fontId="10" fillId="38" borderId="35" applyNumberFormat="0" applyProtection="0">
      <alignment horizontal="left" vertical="center" indent="1"/>
    </xf>
    <xf numFmtId="4" fontId="10" fillId="6" borderId="35" applyNumberFormat="0" applyProtection="0">
      <alignment horizontal="left" vertical="center" indent="1"/>
    </xf>
    <xf numFmtId="4" fontId="10" fillId="0" borderId="35" applyNumberFormat="0" applyProtection="0">
      <alignment horizontal="right" vertical="center"/>
    </xf>
    <xf numFmtId="4" fontId="11" fillId="42" borderId="35" applyNumberFormat="0" applyProtection="0">
      <alignment horizontal="right" vertical="center"/>
    </xf>
    <xf numFmtId="4" fontId="10" fillId="6" borderId="35" applyNumberFormat="0" applyProtection="0">
      <alignment horizontal="left" vertical="center" indent="1"/>
    </xf>
    <xf numFmtId="4" fontId="18" fillId="40" borderId="35" applyNumberFormat="0" applyProtection="0">
      <alignment horizontal="right" vertical="center"/>
    </xf>
    <xf numFmtId="4" fontId="11" fillId="41" borderId="39" applyNumberFormat="0" applyProtection="0">
      <alignment vertical="center"/>
    </xf>
    <xf numFmtId="0" fontId="10" fillId="44" borderId="39"/>
    <xf numFmtId="4" fontId="10" fillId="4" borderId="35" applyNumberFormat="0" applyProtection="0">
      <alignment vertical="center"/>
    </xf>
    <xf numFmtId="4" fontId="11" fillId="25" borderId="35" applyNumberFormat="0" applyProtection="0">
      <alignment vertical="center"/>
    </xf>
    <xf numFmtId="4" fontId="10" fillId="25" borderId="35" applyNumberFormat="0" applyProtection="0">
      <alignment horizontal="left" vertical="center" indent="1"/>
    </xf>
    <xf numFmtId="0" fontId="12" fillId="4" borderId="36" applyNumberFormat="0" applyProtection="0">
      <alignment horizontal="left" vertical="top" indent="1"/>
    </xf>
    <xf numFmtId="4" fontId="10" fillId="26" borderId="35" applyNumberFormat="0" applyProtection="0">
      <alignment horizontal="right" vertical="center"/>
    </xf>
    <xf numFmtId="4" fontId="10" fillId="27" borderId="35" applyNumberFormat="0" applyProtection="0">
      <alignment horizontal="right" vertical="center"/>
    </xf>
    <xf numFmtId="4" fontId="10" fillId="28" borderId="37" applyNumberFormat="0" applyProtection="0">
      <alignment horizontal="right" vertical="center"/>
    </xf>
    <xf numFmtId="4" fontId="10" fillId="29" borderId="35" applyNumberFormat="0" applyProtection="0">
      <alignment horizontal="right" vertical="center"/>
    </xf>
    <xf numFmtId="4" fontId="10" fillId="30" borderId="35" applyNumberFormat="0" applyProtection="0">
      <alignment horizontal="right" vertical="center"/>
    </xf>
    <xf numFmtId="4" fontId="10" fillId="31" borderId="35" applyNumberFormat="0" applyProtection="0">
      <alignment horizontal="right" vertical="center"/>
    </xf>
    <xf numFmtId="4" fontId="10" fillId="32" borderId="35" applyNumberFormat="0" applyProtection="0">
      <alignment horizontal="right" vertical="center"/>
    </xf>
    <xf numFmtId="4" fontId="10" fillId="33" borderId="35" applyNumberFormat="0" applyProtection="0">
      <alignment horizontal="right" vertical="center"/>
    </xf>
    <xf numFmtId="4" fontId="10" fillId="34" borderId="35" applyNumberFormat="0" applyProtection="0">
      <alignment horizontal="right" vertical="center"/>
    </xf>
    <xf numFmtId="4" fontId="10" fillId="35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0" fillId="37" borderId="35" applyNumberFormat="0" applyProtection="0">
      <alignment horizontal="right" vertical="center"/>
    </xf>
    <xf numFmtId="4" fontId="10" fillId="38" borderId="37" applyNumberFormat="0" applyProtection="0">
      <alignment horizontal="left" vertical="center" indent="1"/>
    </xf>
    <xf numFmtId="4" fontId="10" fillId="37" borderId="37" applyNumberFormat="0" applyProtection="0">
      <alignment horizontal="left" vertical="center" indent="1"/>
    </xf>
    <xf numFmtId="0" fontId="10" fillId="3" borderId="35" applyNumberFormat="0" applyProtection="0">
      <alignment horizontal="left" vertical="center" indent="1"/>
    </xf>
    <xf numFmtId="0" fontId="14" fillId="36" borderId="36" applyNumberFormat="0" applyProtection="0">
      <alignment horizontal="left" vertical="top" indent="1"/>
    </xf>
    <xf numFmtId="0" fontId="10" fillId="39" borderId="35" applyNumberFormat="0" applyProtection="0">
      <alignment horizontal="left" vertical="center" indent="1"/>
    </xf>
    <xf numFmtId="0" fontId="14" fillId="37" borderId="36" applyNumberFormat="0" applyProtection="0">
      <alignment horizontal="left" vertical="top" indent="1"/>
    </xf>
    <xf numFmtId="0" fontId="10" fillId="5" borderId="35" applyNumberFormat="0" applyProtection="0">
      <alignment horizontal="left" vertical="center" indent="1"/>
    </xf>
    <xf numFmtId="0" fontId="14" fillId="5" borderId="36" applyNumberFormat="0" applyProtection="0">
      <alignment horizontal="left" vertical="top" indent="1"/>
    </xf>
    <xf numFmtId="0" fontId="10" fillId="38" borderId="35" applyNumberFormat="0" applyProtection="0">
      <alignment horizontal="left" vertical="center" indent="1"/>
    </xf>
    <xf numFmtId="0" fontId="14" fillId="38" borderId="36" applyNumberFormat="0" applyProtection="0">
      <alignment horizontal="left" vertical="top" indent="1"/>
    </xf>
    <xf numFmtId="4" fontId="10" fillId="6" borderId="35" applyNumberFormat="0" applyProtection="0">
      <alignment horizontal="left" vertical="center" indent="1"/>
    </xf>
    <xf numFmtId="0" fontId="15" fillId="36" borderId="38" applyBorder="0"/>
    <xf numFmtId="4" fontId="16" fillId="2" borderId="36" applyNumberFormat="0" applyProtection="0">
      <alignment vertical="center"/>
    </xf>
    <xf numFmtId="4" fontId="11" fillId="41" borderId="39" applyNumberFormat="0" applyProtection="0">
      <alignment vertical="center"/>
    </xf>
    <xf numFmtId="4" fontId="16" fillId="3" borderId="36" applyNumberFormat="0" applyProtection="0">
      <alignment horizontal="left" vertical="center" indent="1"/>
    </xf>
    <xf numFmtId="0" fontId="16" fillId="2" borderId="36" applyNumberFormat="0" applyProtection="0">
      <alignment horizontal="left" vertical="top" indent="1"/>
    </xf>
    <xf numFmtId="4" fontId="10" fillId="0" borderId="35" applyNumberFormat="0" applyProtection="0">
      <alignment horizontal="right" vertical="center"/>
    </xf>
    <xf numFmtId="4" fontId="11" fillId="42" borderId="35" applyNumberFormat="0" applyProtection="0">
      <alignment horizontal="right" vertical="center"/>
    </xf>
    <xf numFmtId="4" fontId="10" fillId="6" borderId="35" applyNumberFormat="0" applyProtection="0">
      <alignment horizontal="left" vertical="center" indent="1"/>
    </xf>
    <xf numFmtId="0" fontId="16" fillId="37" borderId="36" applyNumberFormat="0" applyProtection="0">
      <alignment horizontal="left" vertical="top" indent="1"/>
    </xf>
    <xf numFmtId="4" fontId="17" fillId="43" borderId="37" applyNumberFormat="0" applyProtection="0">
      <alignment horizontal="left" vertical="center" indent="1"/>
    </xf>
    <xf numFmtId="0" fontId="10" fillId="44" borderId="39"/>
    <xf numFmtId="4" fontId="18" fillId="40" borderId="35" applyNumberFormat="0" applyProtection="0">
      <alignment horizontal="right" vertical="center"/>
    </xf>
    <xf numFmtId="4" fontId="10" fillId="4" borderId="35" applyNumberFormat="0" applyProtection="0">
      <alignment vertical="center"/>
    </xf>
    <xf numFmtId="0" fontId="10" fillId="39" borderId="35" applyNumberFormat="0" applyProtection="0">
      <alignment horizontal="left" vertical="center" indent="1"/>
    </xf>
    <xf numFmtId="0" fontId="10" fillId="3" borderId="35" applyNumberFormat="0" applyProtection="0">
      <alignment horizontal="left" vertical="center" indent="1"/>
    </xf>
    <xf numFmtId="4" fontId="10" fillId="37" borderId="35" applyNumberFormat="0" applyProtection="0">
      <alignment horizontal="right" vertical="center"/>
    </xf>
    <xf numFmtId="4" fontId="10" fillId="34" borderId="35" applyNumberFormat="0" applyProtection="0">
      <alignment horizontal="right" vertical="center"/>
    </xf>
    <xf numFmtId="4" fontId="10" fillId="33" borderId="35" applyNumberFormat="0" applyProtection="0">
      <alignment horizontal="right" vertical="center"/>
    </xf>
    <xf numFmtId="4" fontId="10" fillId="32" borderId="35" applyNumberFormat="0" applyProtection="0">
      <alignment horizontal="right" vertical="center"/>
    </xf>
    <xf numFmtId="4" fontId="10" fillId="31" borderId="35" applyNumberFormat="0" applyProtection="0">
      <alignment horizontal="right" vertical="center"/>
    </xf>
    <xf numFmtId="4" fontId="10" fillId="30" borderId="35" applyNumberFormat="0" applyProtection="0">
      <alignment horizontal="right" vertical="center"/>
    </xf>
    <xf numFmtId="4" fontId="10" fillId="29" borderId="35" applyNumberFormat="0" applyProtection="0">
      <alignment horizontal="right" vertical="center"/>
    </xf>
    <xf numFmtId="4" fontId="10" fillId="27" borderId="35" applyNumberFormat="0" applyProtection="0">
      <alignment horizontal="right" vertical="center"/>
    </xf>
    <xf numFmtId="4" fontId="10" fillId="26" borderId="35" applyNumberFormat="0" applyProtection="0">
      <alignment horizontal="right" vertical="center"/>
    </xf>
    <xf numFmtId="4" fontId="10" fillId="25" borderId="35" applyNumberFormat="0" applyProtection="0">
      <alignment horizontal="left" vertical="center" indent="1"/>
    </xf>
    <xf numFmtId="4" fontId="11" fillId="25" borderId="35" applyNumberFormat="0" applyProtection="0">
      <alignment vertical="center"/>
    </xf>
    <xf numFmtId="0" fontId="12" fillId="4" borderId="36" applyNumberFormat="0" applyProtection="0">
      <alignment horizontal="left" vertical="top" indent="1"/>
    </xf>
    <xf numFmtId="4" fontId="10" fillId="28" borderId="37" applyNumberFormat="0" applyProtection="0">
      <alignment horizontal="right" vertical="center"/>
    </xf>
    <xf numFmtId="4" fontId="10" fillId="35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3" fillId="36" borderId="37" applyNumberFormat="0" applyProtection="0">
      <alignment horizontal="left" vertical="center" indent="1"/>
    </xf>
    <xf numFmtId="4" fontId="10" fillId="38" borderId="37" applyNumberFormat="0" applyProtection="0">
      <alignment horizontal="left" vertical="center" indent="1"/>
    </xf>
    <xf numFmtId="4" fontId="10" fillId="37" borderId="37" applyNumberFormat="0" applyProtection="0">
      <alignment horizontal="left" vertical="center" indent="1"/>
    </xf>
    <xf numFmtId="0" fontId="14" fillId="36" borderId="36" applyNumberFormat="0" applyProtection="0">
      <alignment horizontal="left" vertical="top" indent="1"/>
    </xf>
    <xf numFmtId="0" fontId="14" fillId="37" borderId="36" applyNumberFormat="0" applyProtection="0">
      <alignment horizontal="left" vertical="top" indent="1"/>
    </xf>
    <xf numFmtId="0" fontId="14" fillId="5" borderId="36" applyNumberFormat="0" applyProtection="0">
      <alignment horizontal="left" vertical="top" indent="1"/>
    </xf>
    <xf numFmtId="0" fontId="14" fillId="38" borderId="36" applyNumberFormat="0" applyProtection="0">
      <alignment horizontal="left" vertical="top" indent="1"/>
    </xf>
    <xf numFmtId="0" fontId="15" fillId="36" borderId="38" applyBorder="0"/>
    <xf numFmtId="4" fontId="16" fillId="2" borderId="36" applyNumberFormat="0" applyProtection="0">
      <alignment vertical="center"/>
    </xf>
    <xf numFmtId="4" fontId="11" fillId="41" borderId="39" applyNumberFormat="0" applyProtection="0">
      <alignment vertical="center"/>
    </xf>
    <xf numFmtId="4" fontId="16" fillId="3" borderId="36" applyNumberFormat="0" applyProtection="0">
      <alignment horizontal="left" vertical="center" indent="1"/>
    </xf>
    <xf numFmtId="0" fontId="16" fillId="2" borderId="36" applyNumberFormat="0" applyProtection="0">
      <alignment horizontal="left" vertical="top" indent="1"/>
    </xf>
    <xf numFmtId="0" fontId="16" fillId="37" borderId="36" applyNumberFormat="0" applyProtection="0">
      <alignment horizontal="left" vertical="top" indent="1"/>
    </xf>
    <xf numFmtId="4" fontId="17" fillId="43" borderId="37" applyNumberFormat="0" applyProtection="0">
      <alignment horizontal="left" vertical="center" indent="1"/>
    </xf>
    <xf numFmtId="0" fontId="10" fillId="44" borderId="39"/>
    <xf numFmtId="0" fontId="10" fillId="5" borderId="35" applyNumberFormat="0" applyProtection="0">
      <alignment horizontal="left" vertical="center" indent="1"/>
    </xf>
    <xf numFmtId="0" fontId="10" fillId="38" borderId="35" applyNumberFormat="0" applyProtection="0">
      <alignment horizontal="left" vertical="center" indent="1"/>
    </xf>
    <xf numFmtId="4" fontId="10" fillId="6" borderId="35" applyNumberFormat="0" applyProtection="0">
      <alignment horizontal="left" vertical="center" indent="1"/>
    </xf>
    <xf numFmtId="4" fontId="10" fillId="0" borderId="35" applyNumberFormat="0" applyProtection="0">
      <alignment horizontal="right" vertical="center"/>
    </xf>
    <xf numFmtId="4" fontId="11" fillId="42" borderId="35" applyNumberFormat="0" applyProtection="0">
      <alignment horizontal="right" vertical="center"/>
    </xf>
    <xf numFmtId="4" fontId="10" fillId="6" borderId="35" applyNumberFormat="0" applyProtection="0">
      <alignment horizontal="left" vertical="center" indent="1"/>
    </xf>
    <xf numFmtId="4" fontId="18" fillId="40" borderId="35" applyNumberFormat="0" applyProtection="0">
      <alignment horizontal="right" vertical="center"/>
    </xf>
    <xf numFmtId="4" fontId="10" fillId="31" borderId="60" applyNumberFormat="0" applyProtection="0">
      <alignment horizontal="right" vertical="center"/>
    </xf>
    <xf numFmtId="0" fontId="14" fillId="5" borderId="31" applyNumberFormat="0" applyProtection="0">
      <alignment horizontal="left" vertical="top" indent="1"/>
    </xf>
    <xf numFmtId="0" fontId="14" fillId="38" borderId="31" applyNumberFormat="0" applyProtection="0">
      <alignment horizontal="left" vertical="top" indent="1"/>
    </xf>
    <xf numFmtId="4" fontId="10" fillId="32" borderId="60" applyNumberFormat="0" applyProtection="0">
      <alignment horizontal="right" vertical="center"/>
    </xf>
    <xf numFmtId="4" fontId="10" fillId="33" borderId="60" applyNumberFormat="0" applyProtection="0">
      <alignment horizontal="right" vertical="center"/>
    </xf>
    <xf numFmtId="4" fontId="11" fillId="25" borderId="60" applyNumberFormat="0" applyProtection="0">
      <alignment vertical="center"/>
    </xf>
    <xf numFmtId="4" fontId="10" fillId="35" borderId="62" applyNumberFormat="0" applyProtection="0">
      <alignment horizontal="left" vertical="center" indent="1"/>
    </xf>
    <xf numFmtId="4" fontId="10" fillId="25" borderId="60" applyNumberFormat="0" applyProtection="0">
      <alignment horizontal="left" vertical="center" indent="1"/>
    </xf>
    <xf numFmtId="4" fontId="13" fillId="36" borderId="62" applyNumberFormat="0" applyProtection="0">
      <alignment horizontal="left" vertical="center" indent="1"/>
    </xf>
    <xf numFmtId="0" fontId="14" fillId="5" borderId="51" applyNumberFormat="0" applyProtection="0">
      <alignment horizontal="left" vertical="top" indent="1"/>
    </xf>
    <xf numFmtId="0" fontId="14" fillId="36" borderId="51" applyNumberFormat="0" applyProtection="0">
      <alignment horizontal="left" vertical="top" indent="1"/>
    </xf>
    <xf numFmtId="0" fontId="14" fillId="37" borderId="51" applyNumberFormat="0" applyProtection="0">
      <alignment horizontal="left" vertical="top" indent="1"/>
    </xf>
    <xf numFmtId="0" fontId="14" fillId="38" borderId="51" applyNumberFormat="0" applyProtection="0">
      <alignment horizontal="left" vertical="top" indent="1"/>
    </xf>
    <xf numFmtId="4" fontId="10" fillId="4" borderId="40" applyNumberFormat="0" applyProtection="0">
      <alignment vertical="center"/>
    </xf>
    <xf numFmtId="4" fontId="11" fillId="25" borderId="40" applyNumberFormat="0" applyProtection="0">
      <alignment vertical="center"/>
    </xf>
    <xf numFmtId="4" fontId="10" fillId="25" borderId="40" applyNumberFormat="0" applyProtection="0">
      <alignment horizontal="left" vertical="center" indent="1"/>
    </xf>
    <xf numFmtId="0" fontId="12" fillId="4" borderId="41" applyNumberFormat="0" applyProtection="0">
      <alignment horizontal="left" vertical="top" indent="1"/>
    </xf>
    <xf numFmtId="4" fontId="10" fillId="26" borderId="40" applyNumberFormat="0" applyProtection="0">
      <alignment horizontal="right" vertical="center"/>
    </xf>
    <xf numFmtId="4" fontId="10" fillId="27" borderId="40" applyNumberFormat="0" applyProtection="0">
      <alignment horizontal="right" vertical="center"/>
    </xf>
    <xf numFmtId="4" fontId="10" fillId="28" borderId="42" applyNumberFormat="0" applyProtection="0">
      <alignment horizontal="right" vertical="center"/>
    </xf>
    <xf numFmtId="4" fontId="10" fillId="29" borderId="40" applyNumberFormat="0" applyProtection="0">
      <alignment horizontal="right" vertical="center"/>
    </xf>
    <xf numFmtId="4" fontId="10" fillId="30" borderId="40" applyNumberFormat="0" applyProtection="0">
      <alignment horizontal="right" vertical="center"/>
    </xf>
    <xf numFmtId="4" fontId="10" fillId="31" borderId="40" applyNumberFormat="0" applyProtection="0">
      <alignment horizontal="right" vertical="center"/>
    </xf>
    <xf numFmtId="4" fontId="10" fillId="32" borderId="40" applyNumberFormat="0" applyProtection="0">
      <alignment horizontal="right" vertical="center"/>
    </xf>
    <xf numFmtId="4" fontId="10" fillId="33" borderId="40" applyNumberFormat="0" applyProtection="0">
      <alignment horizontal="right" vertical="center"/>
    </xf>
    <xf numFmtId="4" fontId="10" fillId="34" borderId="40" applyNumberFormat="0" applyProtection="0">
      <alignment horizontal="right" vertical="center"/>
    </xf>
    <xf numFmtId="4" fontId="10" fillId="35" borderId="42" applyNumberFormat="0" applyProtection="0">
      <alignment horizontal="left" vertical="center" indent="1"/>
    </xf>
    <xf numFmtId="4" fontId="13" fillId="36" borderId="42" applyNumberFormat="0" applyProtection="0">
      <alignment horizontal="left" vertical="center" indent="1"/>
    </xf>
    <xf numFmtId="4" fontId="13" fillId="36" borderId="42" applyNumberFormat="0" applyProtection="0">
      <alignment horizontal="left" vertical="center" indent="1"/>
    </xf>
    <xf numFmtId="4" fontId="10" fillId="37" borderId="40" applyNumberFormat="0" applyProtection="0">
      <alignment horizontal="right" vertical="center"/>
    </xf>
    <xf numFmtId="4" fontId="10" fillId="38" borderId="42" applyNumberFormat="0" applyProtection="0">
      <alignment horizontal="left" vertical="center" indent="1"/>
    </xf>
    <xf numFmtId="4" fontId="10" fillId="37" borderId="42" applyNumberFormat="0" applyProtection="0">
      <alignment horizontal="left" vertical="center" indent="1"/>
    </xf>
    <xf numFmtId="0" fontId="10" fillId="3" borderId="40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0" fillId="39" borderId="40" applyNumberFormat="0" applyProtection="0">
      <alignment horizontal="left" vertical="center" indent="1"/>
    </xf>
    <xf numFmtId="0" fontId="14" fillId="37" borderId="41" applyNumberFormat="0" applyProtection="0">
      <alignment horizontal="left" vertical="top" indent="1"/>
    </xf>
    <xf numFmtId="0" fontId="10" fillId="5" borderId="40" applyNumberFormat="0" applyProtection="0">
      <alignment horizontal="left" vertical="center" indent="1"/>
    </xf>
    <xf numFmtId="0" fontId="14" fillId="5" borderId="41" applyNumberFormat="0" applyProtection="0">
      <alignment horizontal="left" vertical="top" indent="1"/>
    </xf>
    <xf numFmtId="0" fontId="10" fillId="38" borderId="40" applyNumberFormat="0" applyProtection="0">
      <alignment horizontal="left" vertical="center" indent="1"/>
    </xf>
    <xf numFmtId="0" fontId="14" fillId="38" borderId="41" applyNumberFormat="0" applyProtection="0">
      <alignment horizontal="left" vertical="top" indent="1"/>
    </xf>
    <xf numFmtId="4" fontId="10" fillId="6" borderId="40" applyNumberFormat="0" applyProtection="0">
      <alignment horizontal="left" vertical="center" indent="1"/>
    </xf>
    <xf numFmtId="0" fontId="15" fillId="36" borderId="43" applyBorder="0"/>
    <xf numFmtId="4" fontId="16" fillId="2" borderId="41" applyNumberFormat="0" applyProtection="0">
      <alignment vertical="center"/>
    </xf>
    <xf numFmtId="4" fontId="16" fillId="3" borderId="41" applyNumberFormat="0" applyProtection="0">
      <alignment horizontal="left" vertical="center" indent="1"/>
    </xf>
    <xf numFmtId="0" fontId="16" fillId="2" borderId="41" applyNumberFormat="0" applyProtection="0">
      <alignment horizontal="left" vertical="top" indent="1"/>
    </xf>
    <xf numFmtId="4" fontId="10" fillId="0" borderId="40" applyNumberFormat="0" applyProtection="0">
      <alignment horizontal="right" vertical="center"/>
    </xf>
    <xf numFmtId="4" fontId="11" fillId="42" borderId="40" applyNumberFormat="0" applyProtection="0">
      <alignment horizontal="right" vertical="center"/>
    </xf>
    <xf numFmtId="4" fontId="10" fillId="6" borderId="40" applyNumberFormat="0" applyProtection="0">
      <alignment horizontal="left" vertical="center" indent="1"/>
    </xf>
    <xf numFmtId="0" fontId="16" fillId="37" borderId="41" applyNumberFormat="0" applyProtection="0">
      <alignment horizontal="left" vertical="top" indent="1"/>
    </xf>
    <xf numFmtId="4" fontId="17" fillId="43" borderId="42" applyNumberFormat="0" applyProtection="0">
      <alignment horizontal="left" vertical="center" indent="1"/>
    </xf>
    <xf numFmtId="4" fontId="18" fillId="40" borderId="40" applyNumberFormat="0" applyProtection="0">
      <alignment horizontal="right" vertical="center"/>
    </xf>
    <xf numFmtId="4" fontId="10" fillId="4" borderId="40" applyNumberFormat="0" applyProtection="0">
      <alignment vertical="center"/>
    </xf>
    <xf numFmtId="0" fontId="10" fillId="39" borderId="40" applyNumberFormat="0" applyProtection="0">
      <alignment horizontal="left" vertical="center" indent="1"/>
    </xf>
    <xf numFmtId="0" fontId="10" fillId="3" borderId="40" applyNumberFormat="0" applyProtection="0">
      <alignment horizontal="left" vertical="center" indent="1"/>
    </xf>
    <xf numFmtId="4" fontId="10" fillId="37" borderId="40" applyNumberFormat="0" applyProtection="0">
      <alignment horizontal="right" vertical="center"/>
    </xf>
    <xf numFmtId="4" fontId="10" fillId="34" borderId="40" applyNumberFormat="0" applyProtection="0">
      <alignment horizontal="right" vertical="center"/>
    </xf>
    <xf numFmtId="4" fontId="10" fillId="33" borderId="40" applyNumberFormat="0" applyProtection="0">
      <alignment horizontal="right" vertical="center"/>
    </xf>
    <xf numFmtId="4" fontId="10" fillId="32" borderId="40" applyNumberFormat="0" applyProtection="0">
      <alignment horizontal="right" vertical="center"/>
    </xf>
    <xf numFmtId="4" fontId="10" fillId="31" borderId="40" applyNumberFormat="0" applyProtection="0">
      <alignment horizontal="right" vertical="center"/>
    </xf>
    <xf numFmtId="4" fontId="10" fillId="30" borderId="40" applyNumberFormat="0" applyProtection="0">
      <alignment horizontal="right" vertical="center"/>
    </xf>
    <xf numFmtId="4" fontId="10" fillId="29" borderId="40" applyNumberFormat="0" applyProtection="0">
      <alignment horizontal="right" vertical="center"/>
    </xf>
    <xf numFmtId="4" fontId="10" fillId="27" borderId="40" applyNumberFormat="0" applyProtection="0">
      <alignment horizontal="right" vertical="center"/>
    </xf>
    <xf numFmtId="4" fontId="10" fillId="26" borderId="40" applyNumberFormat="0" applyProtection="0">
      <alignment horizontal="right" vertical="center"/>
    </xf>
    <xf numFmtId="4" fontId="10" fillId="25" borderId="40" applyNumberFormat="0" applyProtection="0">
      <alignment horizontal="left" vertical="center" indent="1"/>
    </xf>
    <xf numFmtId="4" fontId="11" fillId="25" borderId="40" applyNumberFormat="0" applyProtection="0">
      <alignment vertical="center"/>
    </xf>
    <xf numFmtId="0" fontId="12" fillId="4" borderId="41" applyNumberFormat="0" applyProtection="0">
      <alignment horizontal="left" vertical="top" indent="1"/>
    </xf>
    <xf numFmtId="4" fontId="10" fillId="28" borderId="42" applyNumberFormat="0" applyProtection="0">
      <alignment horizontal="right" vertical="center"/>
    </xf>
    <xf numFmtId="4" fontId="10" fillId="35" borderId="42" applyNumberFormat="0" applyProtection="0">
      <alignment horizontal="left" vertical="center" indent="1"/>
    </xf>
    <xf numFmtId="4" fontId="13" fillId="36" borderId="42" applyNumberFormat="0" applyProtection="0">
      <alignment horizontal="left" vertical="center" indent="1"/>
    </xf>
    <xf numFmtId="4" fontId="13" fillId="36" borderId="42" applyNumberFormat="0" applyProtection="0">
      <alignment horizontal="left" vertical="center" indent="1"/>
    </xf>
    <xf numFmtId="4" fontId="10" fillId="38" borderId="42" applyNumberFormat="0" applyProtection="0">
      <alignment horizontal="left" vertical="center" indent="1"/>
    </xf>
    <xf numFmtId="4" fontId="10" fillId="37" borderId="42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4" fillId="37" borderId="41" applyNumberFormat="0" applyProtection="0">
      <alignment horizontal="left" vertical="top" indent="1"/>
    </xf>
    <xf numFmtId="0" fontId="14" fillId="5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5" fillId="36" borderId="43" applyBorder="0"/>
    <xf numFmtId="4" fontId="16" fillId="2" borderId="41" applyNumberFormat="0" applyProtection="0">
      <alignment vertical="center"/>
    </xf>
    <xf numFmtId="4" fontId="11" fillId="41" borderId="44" applyNumberFormat="0" applyProtection="0">
      <alignment vertical="center"/>
    </xf>
    <xf numFmtId="4" fontId="16" fillId="3" borderId="41" applyNumberFormat="0" applyProtection="0">
      <alignment horizontal="left" vertical="center" indent="1"/>
    </xf>
    <xf numFmtId="0" fontId="16" fillId="2" borderId="41" applyNumberFormat="0" applyProtection="0">
      <alignment horizontal="left" vertical="top" indent="1"/>
    </xf>
    <xf numFmtId="0" fontId="16" fillId="37" borderId="41" applyNumberFormat="0" applyProtection="0">
      <alignment horizontal="left" vertical="top" indent="1"/>
    </xf>
    <xf numFmtId="4" fontId="17" fillId="43" borderId="42" applyNumberFormat="0" applyProtection="0">
      <alignment horizontal="left" vertical="center" indent="1"/>
    </xf>
    <xf numFmtId="0" fontId="10" fillId="44" borderId="44"/>
    <xf numFmtId="0" fontId="10" fillId="5" borderId="40" applyNumberFormat="0" applyProtection="0">
      <alignment horizontal="left" vertical="center" indent="1"/>
    </xf>
    <xf numFmtId="0" fontId="10" fillId="38" borderId="40" applyNumberFormat="0" applyProtection="0">
      <alignment horizontal="left" vertical="center" indent="1"/>
    </xf>
    <xf numFmtId="4" fontId="10" fillId="6" borderId="40" applyNumberFormat="0" applyProtection="0">
      <alignment horizontal="left" vertical="center" indent="1"/>
    </xf>
    <xf numFmtId="4" fontId="10" fillId="0" borderId="40" applyNumberFormat="0" applyProtection="0">
      <alignment horizontal="right" vertical="center"/>
    </xf>
    <xf numFmtId="4" fontId="11" fillId="42" borderId="40" applyNumberFormat="0" applyProtection="0">
      <alignment horizontal="right" vertical="center"/>
    </xf>
    <xf numFmtId="4" fontId="10" fillId="6" borderId="40" applyNumberFormat="0" applyProtection="0">
      <alignment horizontal="left" vertical="center" indent="1"/>
    </xf>
    <xf numFmtId="4" fontId="18" fillId="40" borderId="40" applyNumberFormat="0" applyProtection="0">
      <alignment horizontal="right" vertical="center"/>
    </xf>
    <xf numFmtId="4" fontId="10" fillId="4" borderId="45" applyNumberFormat="0" applyProtection="0">
      <alignment vertical="center"/>
    </xf>
    <xf numFmtId="4" fontId="11" fillId="25" borderId="45" applyNumberFormat="0" applyProtection="0">
      <alignment vertical="center"/>
    </xf>
    <xf numFmtId="4" fontId="10" fillId="25" borderId="45" applyNumberFormat="0" applyProtection="0">
      <alignment horizontal="left" vertical="center" indent="1"/>
    </xf>
    <xf numFmtId="0" fontId="12" fillId="4" borderId="46" applyNumberFormat="0" applyProtection="0">
      <alignment horizontal="left" vertical="top" indent="1"/>
    </xf>
    <xf numFmtId="4" fontId="10" fillId="26" borderId="45" applyNumberFormat="0" applyProtection="0">
      <alignment horizontal="right" vertical="center"/>
    </xf>
    <xf numFmtId="4" fontId="10" fillId="27" borderId="45" applyNumberFormat="0" applyProtection="0">
      <alignment horizontal="right" vertical="center"/>
    </xf>
    <xf numFmtId="4" fontId="10" fillId="28" borderId="47" applyNumberFormat="0" applyProtection="0">
      <alignment horizontal="right" vertical="center"/>
    </xf>
    <xf numFmtId="4" fontId="10" fillId="29" borderId="45" applyNumberFormat="0" applyProtection="0">
      <alignment horizontal="right" vertical="center"/>
    </xf>
    <xf numFmtId="4" fontId="10" fillId="30" borderId="45" applyNumberFormat="0" applyProtection="0">
      <alignment horizontal="right" vertical="center"/>
    </xf>
    <xf numFmtId="4" fontId="10" fillId="31" borderId="45" applyNumberFormat="0" applyProtection="0">
      <alignment horizontal="right" vertical="center"/>
    </xf>
    <xf numFmtId="4" fontId="10" fillId="32" borderId="45" applyNumberFormat="0" applyProtection="0">
      <alignment horizontal="right" vertical="center"/>
    </xf>
    <xf numFmtId="4" fontId="10" fillId="33" borderId="45" applyNumberFormat="0" applyProtection="0">
      <alignment horizontal="right" vertical="center"/>
    </xf>
    <xf numFmtId="4" fontId="10" fillId="34" borderId="45" applyNumberFormat="0" applyProtection="0">
      <alignment horizontal="right" vertical="center"/>
    </xf>
    <xf numFmtId="4" fontId="10" fillId="35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0" fillId="37" borderId="45" applyNumberFormat="0" applyProtection="0">
      <alignment horizontal="right" vertical="center"/>
    </xf>
    <xf numFmtId="4" fontId="10" fillId="38" borderId="47" applyNumberFormat="0" applyProtection="0">
      <alignment horizontal="left" vertical="center" indent="1"/>
    </xf>
    <xf numFmtId="4" fontId="10" fillId="37" borderId="47" applyNumberFormat="0" applyProtection="0">
      <alignment horizontal="left" vertical="center" indent="1"/>
    </xf>
    <xf numFmtId="0" fontId="10" fillId="3" borderId="45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6" borderId="46" applyNumberFormat="0" applyProtection="0">
      <alignment horizontal="left" vertical="top" indent="1"/>
    </xf>
    <xf numFmtId="0" fontId="10" fillId="39" borderId="45" applyNumberFormat="0" applyProtection="0">
      <alignment horizontal="left" vertical="center" indent="1"/>
    </xf>
    <xf numFmtId="0" fontId="14" fillId="37" borderId="46" applyNumberFormat="0" applyProtection="0">
      <alignment horizontal="left" vertical="top" indent="1"/>
    </xf>
    <xf numFmtId="0" fontId="14" fillId="37" borderId="46" applyNumberFormat="0" applyProtection="0">
      <alignment horizontal="left" vertical="top" indent="1"/>
    </xf>
    <xf numFmtId="0" fontId="10" fillId="5" borderId="45" applyNumberFormat="0" applyProtection="0">
      <alignment horizontal="left" vertical="center" indent="1"/>
    </xf>
    <xf numFmtId="0" fontId="14" fillId="5" borderId="46" applyNumberFormat="0" applyProtection="0">
      <alignment horizontal="left" vertical="top" indent="1"/>
    </xf>
    <xf numFmtId="0" fontId="14" fillId="5" borderId="46" applyNumberFormat="0" applyProtection="0">
      <alignment horizontal="left" vertical="top" indent="1"/>
    </xf>
    <xf numFmtId="0" fontId="10" fillId="38" borderId="45" applyNumberFormat="0" applyProtection="0">
      <alignment horizontal="left" vertical="center" indent="1"/>
    </xf>
    <xf numFmtId="0" fontId="14" fillId="38" borderId="46" applyNumberFormat="0" applyProtection="0">
      <alignment horizontal="left" vertical="top" indent="1"/>
    </xf>
    <xf numFmtId="0" fontId="14" fillId="38" borderId="46" applyNumberFormat="0" applyProtection="0">
      <alignment horizontal="left" vertical="top" indent="1"/>
    </xf>
    <xf numFmtId="4" fontId="10" fillId="6" borderId="45" applyNumberFormat="0" applyProtection="0">
      <alignment horizontal="left" vertical="center" indent="1"/>
    </xf>
    <xf numFmtId="0" fontId="15" fillId="36" borderId="48" applyBorder="0"/>
    <xf numFmtId="4" fontId="16" fillId="2" borderId="46" applyNumberFormat="0" applyProtection="0">
      <alignment vertical="center"/>
    </xf>
    <xf numFmtId="4" fontId="10" fillId="34" borderId="60" applyNumberFormat="0" applyProtection="0">
      <alignment horizontal="right" vertical="center"/>
    </xf>
    <xf numFmtId="4" fontId="16" fillId="3" borderId="46" applyNumberFormat="0" applyProtection="0">
      <alignment horizontal="left" vertical="center" indent="1"/>
    </xf>
    <xf numFmtId="0" fontId="16" fillId="2" borderId="46" applyNumberFormat="0" applyProtection="0">
      <alignment horizontal="left" vertical="top" indent="1"/>
    </xf>
    <xf numFmtId="4" fontId="10" fillId="0" borderId="45" applyNumberFormat="0" applyProtection="0">
      <alignment horizontal="right" vertical="center"/>
    </xf>
    <xf numFmtId="4" fontId="11" fillId="42" borderId="45" applyNumberFormat="0" applyProtection="0">
      <alignment horizontal="right" vertical="center"/>
    </xf>
    <xf numFmtId="4" fontId="10" fillId="6" borderId="45" applyNumberFormat="0" applyProtection="0">
      <alignment horizontal="left" vertical="center" indent="1"/>
    </xf>
    <xf numFmtId="0" fontId="16" fillId="37" borderId="46" applyNumberFormat="0" applyProtection="0">
      <alignment horizontal="left" vertical="top" indent="1"/>
    </xf>
    <xf numFmtId="4" fontId="17" fillId="43" borderId="47" applyNumberFormat="0" applyProtection="0">
      <alignment horizontal="left" vertical="center" indent="1"/>
    </xf>
    <xf numFmtId="4" fontId="18" fillId="40" borderId="45" applyNumberFormat="0" applyProtection="0">
      <alignment horizontal="right" vertical="center"/>
    </xf>
    <xf numFmtId="4" fontId="10" fillId="4" borderId="45" applyNumberFormat="0" applyProtection="0">
      <alignment vertical="center"/>
    </xf>
    <xf numFmtId="4" fontId="11" fillId="25" borderId="45" applyNumberFormat="0" applyProtection="0">
      <alignment vertical="center"/>
    </xf>
    <xf numFmtId="4" fontId="10" fillId="25" borderId="45" applyNumberFormat="0" applyProtection="0">
      <alignment horizontal="left" vertical="center" indent="1"/>
    </xf>
    <xf numFmtId="0" fontId="12" fillId="4" borderId="46" applyNumberFormat="0" applyProtection="0">
      <alignment horizontal="left" vertical="top" indent="1"/>
    </xf>
    <xf numFmtId="4" fontId="10" fillId="26" borderId="45" applyNumberFormat="0" applyProtection="0">
      <alignment horizontal="right" vertical="center"/>
    </xf>
    <xf numFmtId="4" fontId="10" fillId="27" borderId="45" applyNumberFormat="0" applyProtection="0">
      <alignment horizontal="right" vertical="center"/>
    </xf>
    <xf numFmtId="4" fontId="10" fillId="28" borderId="47" applyNumberFormat="0" applyProtection="0">
      <alignment horizontal="right" vertical="center"/>
    </xf>
    <xf numFmtId="4" fontId="10" fillId="29" borderId="45" applyNumberFormat="0" applyProtection="0">
      <alignment horizontal="right" vertical="center"/>
    </xf>
    <xf numFmtId="4" fontId="10" fillId="30" borderId="45" applyNumberFormat="0" applyProtection="0">
      <alignment horizontal="right" vertical="center"/>
    </xf>
    <xf numFmtId="4" fontId="10" fillId="31" borderId="45" applyNumberFormat="0" applyProtection="0">
      <alignment horizontal="right" vertical="center"/>
    </xf>
    <xf numFmtId="4" fontId="10" fillId="32" borderId="45" applyNumberFormat="0" applyProtection="0">
      <alignment horizontal="right" vertical="center"/>
    </xf>
    <xf numFmtId="4" fontId="10" fillId="33" borderId="45" applyNumberFormat="0" applyProtection="0">
      <alignment horizontal="right" vertical="center"/>
    </xf>
    <xf numFmtId="4" fontId="10" fillId="34" borderId="45" applyNumberFormat="0" applyProtection="0">
      <alignment horizontal="right" vertical="center"/>
    </xf>
    <xf numFmtId="4" fontId="10" fillId="35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0" fillId="37" borderId="45" applyNumberFormat="0" applyProtection="0">
      <alignment horizontal="right" vertical="center"/>
    </xf>
    <xf numFmtId="4" fontId="10" fillId="38" borderId="47" applyNumberFormat="0" applyProtection="0">
      <alignment horizontal="left" vertical="center" indent="1"/>
    </xf>
    <xf numFmtId="4" fontId="10" fillId="37" borderId="47" applyNumberFormat="0" applyProtection="0">
      <alignment horizontal="left" vertical="center" indent="1"/>
    </xf>
    <xf numFmtId="0" fontId="10" fillId="3" borderId="45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0" fillId="39" borderId="45" applyNumberFormat="0" applyProtection="0">
      <alignment horizontal="left" vertical="center" indent="1"/>
    </xf>
    <xf numFmtId="0" fontId="14" fillId="37" borderId="46" applyNumberFormat="0" applyProtection="0">
      <alignment horizontal="left" vertical="top" indent="1"/>
    </xf>
    <xf numFmtId="0" fontId="10" fillId="5" borderId="45" applyNumberFormat="0" applyProtection="0">
      <alignment horizontal="left" vertical="center" indent="1"/>
    </xf>
    <xf numFmtId="0" fontId="14" fillId="5" borderId="46" applyNumberFormat="0" applyProtection="0">
      <alignment horizontal="left" vertical="top" indent="1"/>
    </xf>
    <xf numFmtId="0" fontId="10" fillId="38" borderId="45" applyNumberFormat="0" applyProtection="0">
      <alignment horizontal="left" vertical="center" indent="1"/>
    </xf>
    <xf numFmtId="0" fontId="14" fillId="38" borderId="46" applyNumberFormat="0" applyProtection="0">
      <alignment horizontal="left" vertical="top" indent="1"/>
    </xf>
    <xf numFmtId="4" fontId="10" fillId="6" borderId="45" applyNumberFormat="0" applyProtection="0">
      <alignment horizontal="left" vertical="center" indent="1"/>
    </xf>
    <xf numFmtId="0" fontId="15" fillId="36" borderId="48" applyBorder="0"/>
    <xf numFmtId="4" fontId="16" fillId="2" borderId="46" applyNumberFormat="0" applyProtection="0">
      <alignment vertical="center"/>
    </xf>
    <xf numFmtId="4" fontId="16" fillId="3" borderId="46" applyNumberFormat="0" applyProtection="0">
      <alignment horizontal="left" vertical="center" indent="1"/>
    </xf>
    <xf numFmtId="0" fontId="16" fillId="2" borderId="46" applyNumberFormat="0" applyProtection="0">
      <alignment horizontal="left" vertical="top" indent="1"/>
    </xf>
    <xf numFmtId="4" fontId="10" fillId="0" borderId="45" applyNumberFormat="0" applyProtection="0">
      <alignment horizontal="right" vertical="center"/>
    </xf>
    <xf numFmtId="4" fontId="11" fillId="42" borderId="45" applyNumberFormat="0" applyProtection="0">
      <alignment horizontal="right" vertical="center"/>
    </xf>
    <xf numFmtId="4" fontId="10" fillId="6" borderId="45" applyNumberFormat="0" applyProtection="0">
      <alignment horizontal="left" vertical="center" indent="1"/>
    </xf>
    <xf numFmtId="0" fontId="16" fillId="37" borderId="46" applyNumberFormat="0" applyProtection="0">
      <alignment horizontal="left" vertical="top" indent="1"/>
    </xf>
    <xf numFmtId="4" fontId="17" fillId="43" borderId="47" applyNumberFormat="0" applyProtection="0">
      <alignment horizontal="left" vertical="center" indent="1"/>
    </xf>
    <xf numFmtId="4" fontId="18" fillId="40" borderId="45" applyNumberFormat="0" applyProtection="0">
      <alignment horizontal="right" vertical="center"/>
    </xf>
    <xf numFmtId="4" fontId="10" fillId="4" borderId="45" applyNumberFormat="0" applyProtection="0">
      <alignment vertical="center"/>
    </xf>
    <xf numFmtId="0" fontId="10" fillId="39" borderId="45" applyNumberFormat="0" applyProtection="0">
      <alignment horizontal="left" vertical="center" indent="1"/>
    </xf>
    <xf numFmtId="0" fontId="10" fillId="3" borderId="45" applyNumberFormat="0" applyProtection="0">
      <alignment horizontal="left" vertical="center" indent="1"/>
    </xf>
    <xf numFmtId="4" fontId="10" fillId="37" borderId="45" applyNumberFormat="0" applyProtection="0">
      <alignment horizontal="right" vertical="center"/>
    </xf>
    <xf numFmtId="4" fontId="10" fillId="34" borderId="45" applyNumberFormat="0" applyProtection="0">
      <alignment horizontal="right" vertical="center"/>
    </xf>
    <xf numFmtId="4" fontId="10" fillId="33" borderId="45" applyNumberFormat="0" applyProtection="0">
      <alignment horizontal="right" vertical="center"/>
    </xf>
    <xf numFmtId="4" fontId="10" fillId="32" borderId="45" applyNumberFormat="0" applyProtection="0">
      <alignment horizontal="right" vertical="center"/>
    </xf>
    <xf numFmtId="4" fontId="10" fillId="31" borderId="45" applyNumberFormat="0" applyProtection="0">
      <alignment horizontal="right" vertical="center"/>
    </xf>
    <xf numFmtId="4" fontId="10" fillId="30" borderId="45" applyNumberFormat="0" applyProtection="0">
      <alignment horizontal="right" vertical="center"/>
    </xf>
    <xf numFmtId="4" fontId="10" fillId="29" borderId="45" applyNumberFormat="0" applyProtection="0">
      <alignment horizontal="right" vertical="center"/>
    </xf>
    <xf numFmtId="4" fontId="10" fillId="27" borderId="45" applyNumberFormat="0" applyProtection="0">
      <alignment horizontal="right" vertical="center"/>
    </xf>
    <xf numFmtId="4" fontId="10" fillId="26" borderId="45" applyNumberFormat="0" applyProtection="0">
      <alignment horizontal="right" vertical="center"/>
    </xf>
    <xf numFmtId="4" fontId="10" fillId="25" borderId="45" applyNumberFormat="0" applyProtection="0">
      <alignment horizontal="left" vertical="center" indent="1"/>
    </xf>
    <xf numFmtId="4" fontId="11" fillId="25" borderId="45" applyNumberFormat="0" applyProtection="0">
      <alignment vertical="center"/>
    </xf>
    <xf numFmtId="0" fontId="12" fillId="4" borderId="46" applyNumberFormat="0" applyProtection="0">
      <alignment horizontal="left" vertical="top" indent="1"/>
    </xf>
    <xf numFmtId="4" fontId="10" fillId="28" borderId="47" applyNumberFormat="0" applyProtection="0">
      <alignment horizontal="right" vertical="center"/>
    </xf>
    <xf numFmtId="4" fontId="10" fillId="35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0" fillId="38" borderId="47" applyNumberFormat="0" applyProtection="0">
      <alignment horizontal="left" vertical="center" indent="1"/>
    </xf>
    <xf numFmtId="4" fontId="10" fillId="37" borderId="47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7" borderId="46" applyNumberFormat="0" applyProtection="0">
      <alignment horizontal="left" vertical="top" indent="1"/>
    </xf>
    <xf numFmtId="0" fontId="14" fillId="5" borderId="46" applyNumberFormat="0" applyProtection="0">
      <alignment horizontal="left" vertical="top" indent="1"/>
    </xf>
    <xf numFmtId="0" fontId="14" fillId="38" borderId="46" applyNumberFormat="0" applyProtection="0">
      <alignment horizontal="left" vertical="top" indent="1"/>
    </xf>
    <xf numFmtId="0" fontId="15" fillId="36" borderId="48" applyBorder="0"/>
    <xf numFmtId="4" fontId="16" fillId="2" borderId="46" applyNumberFormat="0" applyProtection="0">
      <alignment vertical="center"/>
    </xf>
    <xf numFmtId="4" fontId="10" fillId="4" borderId="60" applyNumberFormat="0" applyProtection="0">
      <alignment vertical="center"/>
    </xf>
    <xf numFmtId="4" fontId="16" fillId="3" borderId="46" applyNumberFormat="0" applyProtection="0">
      <alignment horizontal="left" vertical="center" indent="1"/>
    </xf>
    <xf numFmtId="0" fontId="16" fillId="2" borderId="46" applyNumberFormat="0" applyProtection="0">
      <alignment horizontal="left" vertical="top" indent="1"/>
    </xf>
    <xf numFmtId="0" fontId="16" fillId="37" borderId="46" applyNumberFormat="0" applyProtection="0">
      <alignment horizontal="left" vertical="top" indent="1"/>
    </xf>
    <xf numFmtId="4" fontId="17" fillId="43" borderId="47" applyNumberFormat="0" applyProtection="0">
      <alignment horizontal="left" vertical="center" indent="1"/>
    </xf>
    <xf numFmtId="0" fontId="10" fillId="5" borderId="45" applyNumberFormat="0" applyProtection="0">
      <alignment horizontal="left" vertical="center" indent="1"/>
    </xf>
    <xf numFmtId="0" fontId="10" fillId="38" borderId="45" applyNumberFormat="0" applyProtection="0">
      <alignment horizontal="left" vertical="center" indent="1"/>
    </xf>
    <xf numFmtId="4" fontId="10" fillId="6" borderId="45" applyNumberFormat="0" applyProtection="0">
      <alignment horizontal="left" vertical="center" indent="1"/>
    </xf>
    <xf numFmtId="4" fontId="10" fillId="0" borderId="45" applyNumberFormat="0" applyProtection="0">
      <alignment horizontal="right" vertical="center"/>
    </xf>
    <xf numFmtId="4" fontId="11" fillId="42" borderId="45" applyNumberFormat="0" applyProtection="0">
      <alignment horizontal="right" vertical="center"/>
    </xf>
    <xf numFmtId="4" fontId="10" fillId="6" borderId="45" applyNumberFormat="0" applyProtection="0">
      <alignment horizontal="left" vertical="center" indent="1"/>
    </xf>
    <xf numFmtId="4" fontId="18" fillId="40" borderId="45" applyNumberFormat="0" applyProtection="0">
      <alignment horizontal="right" vertical="center"/>
    </xf>
    <xf numFmtId="4" fontId="11" fillId="41" borderId="49" applyNumberFormat="0" applyProtection="0">
      <alignment vertical="center"/>
    </xf>
    <xf numFmtId="0" fontId="10" fillId="44" borderId="49"/>
    <xf numFmtId="4" fontId="10" fillId="4" borderId="45" applyNumberFormat="0" applyProtection="0">
      <alignment vertical="center"/>
    </xf>
    <xf numFmtId="4" fontId="11" fillId="25" borderId="45" applyNumberFormat="0" applyProtection="0">
      <alignment vertical="center"/>
    </xf>
    <xf numFmtId="4" fontId="10" fillId="25" borderId="45" applyNumberFormat="0" applyProtection="0">
      <alignment horizontal="left" vertical="center" indent="1"/>
    </xf>
    <xf numFmtId="0" fontId="12" fillId="4" borderId="46" applyNumberFormat="0" applyProtection="0">
      <alignment horizontal="left" vertical="top" indent="1"/>
    </xf>
    <xf numFmtId="4" fontId="10" fillId="26" borderId="45" applyNumberFormat="0" applyProtection="0">
      <alignment horizontal="right" vertical="center"/>
    </xf>
    <xf numFmtId="4" fontId="10" fillId="27" borderId="45" applyNumberFormat="0" applyProtection="0">
      <alignment horizontal="right" vertical="center"/>
    </xf>
    <xf numFmtId="4" fontId="10" fillId="28" borderId="47" applyNumberFormat="0" applyProtection="0">
      <alignment horizontal="right" vertical="center"/>
    </xf>
    <xf numFmtId="4" fontId="10" fillId="29" borderId="45" applyNumberFormat="0" applyProtection="0">
      <alignment horizontal="right" vertical="center"/>
    </xf>
    <xf numFmtId="4" fontId="10" fillId="30" borderId="45" applyNumberFormat="0" applyProtection="0">
      <alignment horizontal="right" vertical="center"/>
    </xf>
    <xf numFmtId="4" fontId="10" fillId="31" borderId="45" applyNumberFormat="0" applyProtection="0">
      <alignment horizontal="right" vertical="center"/>
    </xf>
    <xf numFmtId="4" fontId="10" fillId="32" borderId="45" applyNumberFormat="0" applyProtection="0">
      <alignment horizontal="right" vertical="center"/>
    </xf>
    <xf numFmtId="4" fontId="10" fillId="33" borderId="45" applyNumberFormat="0" applyProtection="0">
      <alignment horizontal="right" vertical="center"/>
    </xf>
    <xf numFmtId="4" fontId="10" fillId="34" borderId="45" applyNumberFormat="0" applyProtection="0">
      <alignment horizontal="right" vertical="center"/>
    </xf>
    <xf numFmtId="4" fontId="10" fillId="35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0" fillId="37" borderId="45" applyNumberFormat="0" applyProtection="0">
      <alignment horizontal="right" vertical="center"/>
    </xf>
    <xf numFmtId="4" fontId="10" fillId="38" borderId="47" applyNumberFormat="0" applyProtection="0">
      <alignment horizontal="left" vertical="center" indent="1"/>
    </xf>
    <xf numFmtId="4" fontId="10" fillId="37" borderId="47" applyNumberFormat="0" applyProtection="0">
      <alignment horizontal="left" vertical="center" indent="1"/>
    </xf>
    <xf numFmtId="0" fontId="10" fillId="3" borderId="45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0" fillId="39" borderId="45" applyNumberFormat="0" applyProtection="0">
      <alignment horizontal="left" vertical="center" indent="1"/>
    </xf>
    <xf numFmtId="0" fontId="14" fillId="37" borderId="46" applyNumberFormat="0" applyProtection="0">
      <alignment horizontal="left" vertical="top" indent="1"/>
    </xf>
    <xf numFmtId="0" fontId="10" fillId="5" borderId="45" applyNumberFormat="0" applyProtection="0">
      <alignment horizontal="left" vertical="center" indent="1"/>
    </xf>
    <xf numFmtId="0" fontId="14" fillId="5" borderId="46" applyNumberFormat="0" applyProtection="0">
      <alignment horizontal="left" vertical="top" indent="1"/>
    </xf>
    <xf numFmtId="0" fontId="10" fillId="38" borderId="45" applyNumberFormat="0" applyProtection="0">
      <alignment horizontal="left" vertical="center" indent="1"/>
    </xf>
    <xf numFmtId="0" fontId="14" fillId="38" borderId="46" applyNumberFormat="0" applyProtection="0">
      <alignment horizontal="left" vertical="top" indent="1"/>
    </xf>
    <xf numFmtId="4" fontId="10" fillId="6" borderId="45" applyNumberFormat="0" applyProtection="0">
      <alignment horizontal="left" vertical="center" indent="1"/>
    </xf>
    <xf numFmtId="0" fontId="15" fillId="36" borderId="48" applyBorder="0"/>
    <xf numFmtId="4" fontId="16" fillId="2" borderId="46" applyNumberFormat="0" applyProtection="0">
      <alignment vertical="center"/>
    </xf>
    <xf numFmtId="4" fontId="11" fillId="41" borderId="49" applyNumberFormat="0" applyProtection="0">
      <alignment vertical="center"/>
    </xf>
    <xf numFmtId="4" fontId="16" fillId="3" borderId="46" applyNumberFormat="0" applyProtection="0">
      <alignment horizontal="left" vertical="center" indent="1"/>
    </xf>
    <xf numFmtId="0" fontId="16" fillId="2" borderId="46" applyNumberFormat="0" applyProtection="0">
      <alignment horizontal="left" vertical="top" indent="1"/>
    </xf>
    <xf numFmtId="4" fontId="10" fillId="0" borderId="45" applyNumberFormat="0" applyProtection="0">
      <alignment horizontal="right" vertical="center"/>
    </xf>
    <xf numFmtId="4" fontId="11" fillId="42" borderId="45" applyNumberFormat="0" applyProtection="0">
      <alignment horizontal="right" vertical="center"/>
    </xf>
    <xf numFmtId="4" fontId="10" fillId="6" borderId="45" applyNumberFormat="0" applyProtection="0">
      <alignment horizontal="left" vertical="center" indent="1"/>
    </xf>
    <xf numFmtId="0" fontId="16" fillId="37" borderId="46" applyNumberFormat="0" applyProtection="0">
      <alignment horizontal="left" vertical="top" indent="1"/>
    </xf>
    <xf numFmtId="4" fontId="17" fillId="43" borderId="47" applyNumberFormat="0" applyProtection="0">
      <alignment horizontal="left" vertical="center" indent="1"/>
    </xf>
    <xf numFmtId="0" fontId="10" fillId="44" borderId="49"/>
    <xf numFmtId="4" fontId="18" fillId="40" borderId="45" applyNumberFormat="0" applyProtection="0">
      <alignment horizontal="right" vertical="center"/>
    </xf>
    <xf numFmtId="4" fontId="10" fillId="4" borderId="45" applyNumberFormat="0" applyProtection="0">
      <alignment vertical="center"/>
    </xf>
    <xf numFmtId="0" fontId="10" fillId="39" borderId="45" applyNumberFormat="0" applyProtection="0">
      <alignment horizontal="left" vertical="center" indent="1"/>
    </xf>
    <xf numFmtId="0" fontId="10" fillId="3" borderId="45" applyNumberFormat="0" applyProtection="0">
      <alignment horizontal="left" vertical="center" indent="1"/>
    </xf>
    <xf numFmtId="4" fontId="10" fillId="37" borderId="45" applyNumberFormat="0" applyProtection="0">
      <alignment horizontal="right" vertical="center"/>
    </xf>
    <xf numFmtId="4" fontId="10" fillId="34" borderId="45" applyNumberFormat="0" applyProtection="0">
      <alignment horizontal="right" vertical="center"/>
    </xf>
    <xf numFmtId="4" fontId="10" fillId="33" borderId="45" applyNumberFormat="0" applyProtection="0">
      <alignment horizontal="right" vertical="center"/>
    </xf>
    <xf numFmtId="4" fontId="10" fillId="32" borderId="45" applyNumberFormat="0" applyProtection="0">
      <alignment horizontal="right" vertical="center"/>
    </xf>
    <xf numFmtId="4" fontId="10" fillId="31" borderId="45" applyNumberFormat="0" applyProtection="0">
      <alignment horizontal="right" vertical="center"/>
    </xf>
    <xf numFmtId="4" fontId="10" fillId="30" borderId="45" applyNumberFormat="0" applyProtection="0">
      <alignment horizontal="right" vertical="center"/>
    </xf>
    <xf numFmtId="4" fontId="10" fillId="29" borderId="45" applyNumberFormat="0" applyProtection="0">
      <alignment horizontal="right" vertical="center"/>
    </xf>
    <xf numFmtId="4" fontId="10" fillId="27" borderId="45" applyNumberFormat="0" applyProtection="0">
      <alignment horizontal="right" vertical="center"/>
    </xf>
    <xf numFmtId="4" fontId="10" fillId="26" borderId="45" applyNumberFormat="0" applyProtection="0">
      <alignment horizontal="right" vertical="center"/>
    </xf>
    <xf numFmtId="4" fontId="10" fillId="25" borderId="45" applyNumberFormat="0" applyProtection="0">
      <alignment horizontal="left" vertical="center" indent="1"/>
    </xf>
    <xf numFmtId="4" fontId="11" fillId="25" borderId="45" applyNumberFormat="0" applyProtection="0">
      <alignment vertical="center"/>
    </xf>
    <xf numFmtId="0" fontId="12" fillId="4" borderId="46" applyNumberFormat="0" applyProtection="0">
      <alignment horizontal="left" vertical="top" indent="1"/>
    </xf>
    <xf numFmtId="4" fontId="10" fillId="28" borderId="47" applyNumberFormat="0" applyProtection="0">
      <alignment horizontal="right" vertical="center"/>
    </xf>
    <xf numFmtId="4" fontId="10" fillId="35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3" fillId="36" borderId="47" applyNumberFormat="0" applyProtection="0">
      <alignment horizontal="left" vertical="center" indent="1"/>
    </xf>
    <xf numFmtId="4" fontId="10" fillId="38" borderId="47" applyNumberFormat="0" applyProtection="0">
      <alignment horizontal="left" vertical="center" indent="1"/>
    </xf>
    <xf numFmtId="4" fontId="10" fillId="37" borderId="47" applyNumberFormat="0" applyProtection="0">
      <alignment horizontal="left" vertical="center" indent="1"/>
    </xf>
    <xf numFmtId="0" fontId="14" fillId="36" borderId="46" applyNumberFormat="0" applyProtection="0">
      <alignment horizontal="left" vertical="top" indent="1"/>
    </xf>
    <xf numFmtId="0" fontId="14" fillId="37" borderId="46" applyNumberFormat="0" applyProtection="0">
      <alignment horizontal="left" vertical="top" indent="1"/>
    </xf>
    <xf numFmtId="0" fontId="14" fillId="5" borderId="46" applyNumberFormat="0" applyProtection="0">
      <alignment horizontal="left" vertical="top" indent="1"/>
    </xf>
    <xf numFmtId="0" fontId="14" fillId="38" borderId="46" applyNumberFormat="0" applyProtection="0">
      <alignment horizontal="left" vertical="top" indent="1"/>
    </xf>
    <xf numFmtId="0" fontId="15" fillId="36" borderId="48" applyBorder="0"/>
    <xf numFmtId="4" fontId="16" fillId="2" borderId="46" applyNumberFormat="0" applyProtection="0">
      <alignment vertical="center"/>
    </xf>
    <xf numFmtId="4" fontId="11" fillId="41" borderId="49" applyNumberFormat="0" applyProtection="0">
      <alignment vertical="center"/>
    </xf>
    <xf numFmtId="4" fontId="16" fillId="3" borderId="46" applyNumberFormat="0" applyProtection="0">
      <alignment horizontal="left" vertical="center" indent="1"/>
    </xf>
    <xf numFmtId="0" fontId="16" fillId="2" borderId="46" applyNumberFormat="0" applyProtection="0">
      <alignment horizontal="left" vertical="top" indent="1"/>
    </xf>
    <xf numFmtId="0" fontId="16" fillId="37" borderId="46" applyNumberFormat="0" applyProtection="0">
      <alignment horizontal="left" vertical="top" indent="1"/>
    </xf>
    <xf numFmtId="4" fontId="17" fillId="43" borderId="47" applyNumberFormat="0" applyProtection="0">
      <alignment horizontal="left" vertical="center" indent="1"/>
    </xf>
    <xf numFmtId="0" fontId="10" fillId="44" borderId="49"/>
    <xf numFmtId="0" fontId="10" fillId="5" borderId="45" applyNumberFormat="0" applyProtection="0">
      <alignment horizontal="left" vertical="center" indent="1"/>
    </xf>
    <xf numFmtId="0" fontId="10" fillId="38" borderId="45" applyNumberFormat="0" applyProtection="0">
      <alignment horizontal="left" vertical="center" indent="1"/>
    </xf>
    <xf numFmtId="4" fontId="10" fillId="6" borderId="45" applyNumberFormat="0" applyProtection="0">
      <alignment horizontal="left" vertical="center" indent="1"/>
    </xf>
    <xf numFmtId="4" fontId="10" fillId="0" borderId="45" applyNumberFormat="0" applyProtection="0">
      <alignment horizontal="right" vertical="center"/>
    </xf>
    <xf numFmtId="4" fontId="11" fillId="42" borderId="45" applyNumberFormat="0" applyProtection="0">
      <alignment horizontal="right" vertical="center"/>
    </xf>
    <xf numFmtId="4" fontId="10" fillId="6" borderId="45" applyNumberFormat="0" applyProtection="0">
      <alignment horizontal="left" vertical="center" indent="1"/>
    </xf>
    <xf numFmtId="4" fontId="18" fillId="40" borderId="45" applyNumberFormat="0" applyProtection="0">
      <alignment horizontal="right" vertical="center"/>
    </xf>
    <xf numFmtId="4" fontId="10" fillId="33" borderId="50" applyNumberFormat="0" applyProtection="0">
      <alignment horizontal="right" vertical="center"/>
    </xf>
    <xf numFmtId="4" fontId="10" fillId="34" borderId="50" applyNumberFormat="0" applyProtection="0">
      <alignment horizontal="right" vertical="center"/>
    </xf>
    <xf numFmtId="4" fontId="10" fillId="35" borderId="52" applyNumberFormat="0" applyProtection="0">
      <alignment horizontal="left" vertical="center" indent="1"/>
    </xf>
    <xf numFmtId="4" fontId="13" fillId="36" borderId="52" applyNumberFormat="0" applyProtection="0">
      <alignment horizontal="left" vertical="center" indent="1"/>
    </xf>
    <xf numFmtId="4" fontId="13" fillId="36" borderId="52" applyNumberFormat="0" applyProtection="0">
      <alignment horizontal="left" vertical="center" indent="1"/>
    </xf>
    <xf numFmtId="4" fontId="10" fillId="37" borderId="50" applyNumberFormat="0" applyProtection="0">
      <alignment horizontal="right" vertical="center"/>
    </xf>
    <xf numFmtId="4" fontId="10" fillId="38" borderId="52" applyNumberFormat="0" applyProtection="0">
      <alignment horizontal="left" vertical="center" indent="1"/>
    </xf>
    <xf numFmtId="4" fontId="10" fillId="37" borderId="52" applyNumberFormat="0" applyProtection="0">
      <alignment horizontal="left" vertical="center" indent="1"/>
    </xf>
    <xf numFmtId="0" fontId="10" fillId="3" borderId="50" applyNumberFormat="0" applyProtection="0">
      <alignment horizontal="left" vertical="center" indent="1"/>
    </xf>
    <xf numFmtId="0" fontId="14" fillId="36" borderId="51" applyNumberFormat="0" applyProtection="0">
      <alignment horizontal="left" vertical="top" indent="1"/>
    </xf>
    <xf numFmtId="0" fontId="10" fillId="39" borderId="50" applyNumberFormat="0" applyProtection="0">
      <alignment horizontal="left" vertical="center" indent="1"/>
    </xf>
    <xf numFmtId="0" fontId="14" fillId="37" borderId="51" applyNumberFormat="0" applyProtection="0">
      <alignment horizontal="left" vertical="top" indent="1"/>
    </xf>
    <xf numFmtId="0" fontId="10" fillId="5" borderId="50" applyNumberFormat="0" applyProtection="0">
      <alignment horizontal="left" vertical="center" indent="1"/>
    </xf>
    <xf numFmtId="0" fontId="14" fillId="5" borderId="51" applyNumberFormat="0" applyProtection="0">
      <alignment horizontal="left" vertical="top" indent="1"/>
    </xf>
    <xf numFmtId="0" fontId="10" fillId="38" borderId="50" applyNumberFormat="0" applyProtection="0">
      <alignment horizontal="left" vertical="center" indent="1"/>
    </xf>
    <xf numFmtId="0" fontId="14" fillId="38" borderId="51" applyNumberFormat="0" applyProtection="0">
      <alignment horizontal="left" vertical="top" indent="1"/>
    </xf>
    <xf numFmtId="4" fontId="10" fillId="6" borderId="50" applyNumberFormat="0" applyProtection="0">
      <alignment horizontal="left" vertical="center" indent="1"/>
    </xf>
    <xf numFmtId="0" fontId="15" fillId="36" borderId="53" applyBorder="0"/>
    <xf numFmtId="4" fontId="16" fillId="2" borderId="51" applyNumberFormat="0" applyProtection="0">
      <alignment vertical="center"/>
    </xf>
    <xf numFmtId="4" fontId="16" fillId="3" borderId="51" applyNumberFormat="0" applyProtection="0">
      <alignment horizontal="left" vertical="center" indent="1"/>
    </xf>
    <xf numFmtId="0" fontId="16" fillId="2" borderId="51" applyNumberFormat="0" applyProtection="0">
      <alignment horizontal="left" vertical="top" indent="1"/>
    </xf>
    <xf numFmtId="4" fontId="10" fillId="0" borderId="50" applyNumberFormat="0" applyProtection="0">
      <alignment horizontal="right" vertical="center"/>
    </xf>
    <xf numFmtId="4" fontId="11" fillId="42" borderId="50" applyNumberFormat="0" applyProtection="0">
      <alignment horizontal="right" vertical="center"/>
    </xf>
    <xf numFmtId="4" fontId="10" fillId="6" borderId="50" applyNumberFormat="0" applyProtection="0">
      <alignment horizontal="left" vertical="center" indent="1"/>
    </xf>
    <xf numFmtId="0" fontId="16" fillId="37" borderId="51" applyNumberFormat="0" applyProtection="0">
      <alignment horizontal="left" vertical="top" indent="1"/>
    </xf>
    <xf numFmtId="4" fontId="17" fillId="43" borderId="52" applyNumberFormat="0" applyProtection="0">
      <alignment horizontal="left" vertical="center" indent="1"/>
    </xf>
    <xf numFmtId="4" fontId="18" fillId="40" borderId="50" applyNumberFormat="0" applyProtection="0">
      <alignment horizontal="right" vertical="center"/>
    </xf>
    <xf numFmtId="4" fontId="10" fillId="4" borderId="50" applyNumberFormat="0" applyProtection="0">
      <alignment vertical="center"/>
    </xf>
    <xf numFmtId="0" fontId="10" fillId="39" borderId="50" applyNumberFormat="0" applyProtection="0">
      <alignment horizontal="left" vertical="center" indent="1"/>
    </xf>
    <xf numFmtId="0" fontId="10" fillId="3" borderId="50" applyNumberFormat="0" applyProtection="0">
      <alignment horizontal="left" vertical="center" indent="1"/>
    </xf>
    <xf numFmtId="4" fontId="10" fillId="37" borderId="50" applyNumberFormat="0" applyProtection="0">
      <alignment horizontal="right" vertical="center"/>
    </xf>
    <xf numFmtId="4" fontId="10" fillId="34" borderId="50" applyNumberFormat="0" applyProtection="0">
      <alignment horizontal="right" vertical="center"/>
    </xf>
    <xf numFmtId="4" fontId="10" fillId="33" borderId="50" applyNumberFormat="0" applyProtection="0">
      <alignment horizontal="right" vertical="center"/>
    </xf>
    <xf numFmtId="4" fontId="10" fillId="32" borderId="50" applyNumberFormat="0" applyProtection="0">
      <alignment horizontal="right" vertical="center"/>
    </xf>
    <xf numFmtId="4" fontId="10" fillId="31" borderId="50" applyNumberFormat="0" applyProtection="0">
      <alignment horizontal="right" vertical="center"/>
    </xf>
    <xf numFmtId="4" fontId="10" fillId="30" borderId="50" applyNumberFormat="0" applyProtection="0">
      <alignment horizontal="right" vertical="center"/>
    </xf>
    <xf numFmtId="4" fontId="10" fillId="29" borderId="50" applyNumberFormat="0" applyProtection="0">
      <alignment horizontal="right" vertical="center"/>
    </xf>
    <xf numFmtId="4" fontId="10" fillId="27" borderId="50" applyNumberFormat="0" applyProtection="0">
      <alignment horizontal="right" vertical="center"/>
    </xf>
    <xf numFmtId="4" fontId="10" fillId="26" borderId="50" applyNumberFormat="0" applyProtection="0">
      <alignment horizontal="right" vertical="center"/>
    </xf>
    <xf numFmtId="4" fontId="10" fillId="25" borderId="50" applyNumberFormat="0" applyProtection="0">
      <alignment horizontal="left" vertical="center" indent="1"/>
    </xf>
    <xf numFmtId="4" fontId="11" fillId="25" borderId="50" applyNumberFormat="0" applyProtection="0">
      <alignment vertical="center"/>
    </xf>
    <xf numFmtId="0" fontId="12" fillId="4" borderId="51" applyNumberFormat="0" applyProtection="0">
      <alignment horizontal="left" vertical="top" indent="1"/>
    </xf>
    <xf numFmtId="4" fontId="10" fillId="28" borderId="52" applyNumberFormat="0" applyProtection="0">
      <alignment horizontal="right" vertical="center"/>
    </xf>
    <xf numFmtId="4" fontId="10" fillId="35" borderId="52" applyNumberFormat="0" applyProtection="0">
      <alignment horizontal="left" vertical="center" indent="1"/>
    </xf>
    <xf numFmtId="4" fontId="13" fillId="36" borderId="52" applyNumberFormat="0" applyProtection="0">
      <alignment horizontal="left" vertical="center" indent="1"/>
    </xf>
    <xf numFmtId="4" fontId="13" fillId="36" borderId="52" applyNumberFormat="0" applyProtection="0">
      <alignment horizontal="left" vertical="center" indent="1"/>
    </xf>
    <xf numFmtId="4" fontId="10" fillId="38" borderId="52" applyNumberFormat="0" applyProtection="0">
      <alignment horizontal="left" vertical="center" indent="1"/>
    </xf>
    <xf numFmtId="4" fontId="10" fillId="37" borderId="52" applyNumberFormat="0" applyProtection="0">
      <alignment horizontal="left" vertical="center" indent="1"/>
    </xf>
    <xf numFmtId="0" fontId="14" fillId="36" borderId="51" applyNumberFormat="0" applyProtection="0">
      <alignment horizontal="left" vertical="top" indent="1"/>
    </xf>
    <xf numFmtId="0" fontId="14" fillId="37" borderId="51" applyNumberFormat="0" applyProtection="0">
      <alignment horizontal="left" vertical="top" indent="1"/>
    </xf>
    <xf numFmtId="0" fontId="14" fillId="5" borderId="51" applyNumberFormat="0" applyProtection="0">
      <alignment horizontal="left" vertical="top" indent="1"/>
    </xf>
    <xf numFmtId="0" fontId="14" fillId="38" borderId="51" applyNumberFormat="0" applyProtection="0">
      <alignment horizontal="left" vertical="top" indent="1"/>
    </xf>
    <xf numFmtId="0" fontId="15" fillId="36" borderId="53" applyBorder="0"/>
    <xf numFmtId="4" fontId="16" fillId="2" borderId="51" applyNumberFormat="0" applyProtection="0">
      <alignment vertical="center"/>
    </xf>
    <xf numFmtId="4" fontId="11" fillId="41" borderId="54" applyNumberFormat="0" applyProtection="0">
      <alignment vertical="center"/>
    </xf>
    <xf numFmtId="4" fontId="16" fillId="3" borderId="51" applyNumberFormat="0" applyProtection="0">
      <alignment horizontal="left" vertical="center" indent="1"/>
    </xf>
    <xf numFmtId="0" fontId="16" fillId="2" borderId="51" applyNumberFormat="0" applyProtection="0">
      <alignment horizontal="left" vertical="top" indent="1"/>
    </xf>
    <xf numFmtId="0" fontId="16" fillId="37" borderId="51" applyNumberFormat="0" applyProtection="0">
      <alignment horizontal="left" vertical="top" indent="1"/>
    </xf>
    <xf numFmtId="4" fontId="17" fillId="43" borderId="52" applyNumberFormat="0" applyProtection="0">
      <alignment horizontal="left" vertical="center" indent="1"/>
    </xf>
    <xf numFmtId="0" fontId="10" fillId="44" borderId="54"/>
    <xf numFmtId="0" fontId="10" fillId="5" borderId="50" applyNumberFormat="0" applyProtection="0">
      <alignment horizontal="left" vertical="center" indent="1"/>
    </xf>
    <xf numFmtId="0" fontId="10" fillId="38" borderId="50" applyNumberFormat="0" applyProtection="0">
      <alignment horizontal="left" vertical="center" indent="1"/>
    </xf>
    <xf numFmtId="4" fontId="10" fillId="6" borderId="50" applyNumberFormat="0" applyProtection="0">
      <alignment horizontal="left" vertical="center" indent="1"/>
    </xf>
    <xf numFmtId="4" fontId="10" fillId="0" borderId="50" applyNumberFormat="0" applyProtection="0">
      <alignment horizontal="right" vertical="center"/>
    </xf>
    <xf numFmtId="4" fontId="11" fillId="42" borderId="50" applyNumberFormat="0" applyProtection="0">
      <alignment horizontal="right" vertical="center"/>
    </xf>
    <xf numFmtId="4" fontId="10" fillId="6" borderId="50" applyNumberFormat="0" applyProtection="0">
      <alignment horizontal="left" vertical="center" indent="1"/>
    </xf>
    <xf numFmtId="4" fontId="18" fillId="40" borderId="50" applyNumberFormat="0" applyProtection="0">
      <alignment horizontal="right" vertical="center"/>
    </xf>
    <xf numFmtId="4" fontId="10" fillId="4" borderId="55" applyNumberFormat="0" applyProtection="0">
      <alignment vertical="center"/>
    </xf>
    <xf numFmtId="4" fontId="11" fillId="25" borderId="55" applyNumberFormat="0" applyProtection="0">
      <alignment vertical="center"/>
    </xf>
    <xf numFmtId="4" fontId="10" fillId="25" borderId="55" applyNumberFormat="0" applyProtection="0">
      <alignment horizontal="left" vertical="center" indent="1"/>
    </xf>
    <xf numFmtId="0" fontId="12" fillId="4" borderId="56" applyNumberFormat="0" applyProtection="0">
      <alignment horizontal="left" vertical="top" indent="1"/>
    </xf>
    <xf numFmtId="4" fontId="10" fillId="26" borderId="55" applyNumberFormat="0" applyProtection="0">
      <alignment horizontal="right" vertical="center"/>
    </xf>
    <xf numFmtId="4" fontId="10" fillId="27" borderId="55" applyNumberFormat="0" applyProtection="0">
      <alignment horizontal="right" vertical="center"/>
    </xf>
    <xf numFmtId="4" fontId="10" fillId="28" borderId="57" applyNumberFormat="0" applyProtection="0">
      <alignment horizontal="right" vertical="center"/>
    </xf>
    <xf numFmtId="4" fontId="10" fillId="29" borderId="55" applyNumberFormat="0" applyProtection="0">
      <alignment horizontal="right" vertical="center"/>
    </xf>
    <xf numFmtId="4" fontId="10" fillId="30" borderId="55" applyNumberFormat="0" applyProtection="0">
      <alignment horizontal="right" vertical="center"/>
    </xf>
    <xf numFmtId="4" fontId="10" fillId="31" borderId="55" applyNumberFormat="0" applyProtection="0">
      <alignment horizontal="right" vertical="center"/>
    </xf>
    <xf numFmtId="4" fontId="10" fillId="32" borderId="55" applyNumberFormat="0" applyProtection="0">
      <alignment horizontal="right" vertical="center"/>
    </xf>
    <xf numFmtId="4" fontId="10" fillId="33" borderId="55" applyNumberFormat="0" applyProtection="0">
      <alignment horizontal="right" vertical="center"/>
    </xf>
    <xf numFmtId="4" fontId="10" fillId="34" borderId="55" applyNumberFormat="0" applyProtection="0">
      <alignment horizontal="right" vertical="center"/>
    </xf>
    <xf numFmtId="4" fontId="10" fillId="35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0" fillId="37" borderId="55" applyNumberFormat="0" applyProtection="0">
      <alignment horizontal="right" vertical="center"/>
    </xf>
    <xf numFmtId="4" fontId="10" fillId="38" borderId="57" applyNumberFormat="0" applyProtection="0">
      <alignment horizontal="left" vertical="center" indent="1"/>
    </xf>
    <xf numFmtId="4" fontId="10" fillId="37" borderId="57" applyNumberFormat="0" applyProtection="0">
      <alignment horizontal="left" vertical="center" indent="1"/>
    </xf>
    <xf numFmtId="0" fontId="10" fillId="3" borderId="55" applyNumberFormat="0" applyProtection="0">
      <alignment horizontal="left" vertical="center" indent="1"/>
    </xf>
    <xf numFmtId="0" fontId="14" fillId="36" borderId="56" applyNumberFormat="0" applyProtection="0">
      <alignment horizontal="left" vertical="top" indent="1"/>
    </xf>
    <xf numFmtId="0" fontId="14" fillId="36" borderId="56" applyNumberFormat="0" applyProtection="0">
      <alignment horizontal="left" vertical="top" indent="1"/>
    </xf>
    <xf numFmtId="0" fontId="10" fillId="39" borderId="55" applyNumberFormat="0" applyProtection="0">
      <alignment horizontal="left" vertical="center" indent="1"/>
    </xf>
    <xf numFmtId="0" fontId="14" fillId="37" borderId="56" applyNumberFormat="0" applyProtection="0">
      <alignment horizontal="left" vertical="top" indent="1"/>
    </xf>
    <xf numFmtId="0" fontId="14" fillId="37" borderId="56" applyNumberFormat="0" applyProtection="0">
      <alignment horizontal="left" vertical="top" indent="1"/>
    </xf>
    <xf numFmtId="0" fontId="10" fillId="5" borderId="55" applyNumberFormat="0" applyProtection="0">
      <alignment horizontal="left" vertical="center" indent="1"/>
    </xf>
    <xf numFmtId="0" fontId="14" fillId="5" borderId="56" applyNumberFormat="0" applyProtection="0">
      <alignment horizontal="left" vertical="top" indent="1"/>
    </xf>
    <xf numFmtId="0" fontId="14" fillId="5" borderId="56" applyNumberFormat="0" applyProtection="0">
      <alignment horizontal="left" vertical="top" indent="1"/>
    </xf>
    <xf numFmtId="0" fontId="10" fillId="38" borderId="55" applyNumberFormat="0" applyProtection="0">
      <alignment horizontal="left" vertical="center" indent="1"/>
    </xf>
    <xf numFmtId="0" fontId="14" fillId="38" borderId="56" applyNumberFormat="0" applyProtection="0">
      <alignment horizontal="left" vertical="top" indent="1"/>
    </xf>
    <xf numFmtId="0" fontId="14" fillId="38" borderId="56" applyNumberFormat="0" applyProtection="0">
      <alignment horizontal="left" vertical="top" indent="1"/>
    </xf>
    <xf numFmtId="4" fontId="10" fillId="6" borderId="55" applyNumberFormat="0" applyProtection="0">
      <alignment horizontal="left" vertical="center" indent="1"/>
    </xf>
    <xf numFmtId="0" fontId="15" fillId="36" borderId="58" applyBorder="0"/>
    <xf numFmtId="4" fontId="16" fillId="2" borderId="56" applyNumberFormat="0" applyProtection="0">
      <alignment vertical="center"/>
    </xf>
    <xf numFmtId="4" fontId="16" fillId="3" borderId="56" applyNumberFormat="0" applyProtection="0">
      <alignment horizontal="left" vertical="center" indent="1"/>
    </xf>
    <xf numFmtId="0" fontId="16" fillId="2" borderId="56" applyNumberFormat="0" applyProtection="0">
      <alignment horizontal="left" vertical="top" indent="1"/>
    </xf>
    <xf numFmtId="4" fontId="10" fillId="0" borderId="55" applyNumberFormat="0" applyProtection="0">
      <alignment horizontal="right" vertical="center"/>
    </xf>
    <xf numFmtId="4" fontId="11" fillId="42" borderId="55" applyNumberFormat="0" applyProtection="0">
      <alignment horizontal="right" vertical="center"/>
    </xf>
    <xf numFmtId="4" fontId="10" fillId="6" borderId="55" applyNumberFormat="0" applyProtection="0">
      <alignment horizontal="left" vertical="center" indent="1"/>
    </xf>
    <xf numFmtId="0" fontId="16" fillId="37" borderId="56" applyNumberFormat="0" applyProtection="0">
      <alignment horizontal="left" vertical="top" indent="1"/>
    </xf>
    <xf numFmtId="4" fontId="17" fillId="43" borderId="57" applyNumberFormat="0" applyProtection="0">
      <alignment horizontal="left" vertical="center" indent="1"/>
    </xf>
    <xf numFmtId="4" fontId="18" fillId="40" borderId="55" applyNumberFormat="0" applyProtection="0">
      <alignment horizontal="right" vertical="center"/>
    </xf>
    <xf numFmtId="4" fontId="10" fillId="4" borderId="55" applyNumberFormat="0" applyProtection="0">
      <alignment vertical="center"/>
    </xf>
    <xf numFmtId="4" fontId="11" fillId="25" borderId="55" applyNumberFormat="0" applyProtection="0">
      <alignment vertical="center"/>
    </xf>
    <xf numFmtId="4" fontId="10" fillId="25" borderId="55" applyNumberFormat="0" applyProtection="0">
      <alignment horizontal="left" vertical="center" indent="1"/>
    </xf>
    <xf numFmtId="0" fontId="12" fillId="4" borderId="56" applyNumberFormat="0" applyProtection="0">
      <alignment horizontal="left" vertical="top" indent="1"/>
    </xf>
    <xf numFmtId="4" fontId="10" fillId="26" borderId="55" applyNumberFormat="0" applyProtection="0">
      <alignment horizontal="right" vertical="center"/>
    </xf>
    <xf numFmtId="4" fontId="10" fillId="27" borderId="55" applyNumberFormat="0" applyProtection="0">
      <alignment horizontal="right" vertical="center"/>
    </xf>
    <xf numFmtId="4" fontId="10" fillId="28" borderId="57" applyNumberFormat="0" applyProtection="0">
      <alignment horizontal="right" vertical="center"/>
    </xf>
    <xf numFmtId="4" fontId="10" fillId="29" borderId="55" applyNumberFormat="0" applyProtection="0">
      <alignment horizontal="right" vertical="center"/>
    </xf>
    <xf numFmtId="4" fontId="10" fillId="30" borderId="55" applyNumberFormat="0" applyProtection="0">
      <alignment horizontal="right" vertical="center"/>
    </xf>
    <xf numFmtId="4" fontId="10" fillId="31" borderId="55" applyNumberFormat="0" applyProtection="0">
      <alignment horizontal="right" vertical="center"/>
    </xf>
    <xf numFmtId="4" fontId="10" fillId="32" borderId="55" applyNumberFormat="0" applyProtection="0">
      <alignment horizontal="right" vertical="center"/>
    </xf>
    <xf numFmtId="4" fontId="10" fillId="33" borderId="55" applyNumberFormat="0" applyProtection="0">
      <alignment horizontal="right" vertical="center"/>
    </xf>
    <xf numFmtId="4" fontId="10" fillId="34" borderId="55" applyNumberFormat="0" applyProtection="0">
      <alignment horizontal="right" vertical="center"/>
    </xf>
    <xf numFmtId="4" fontId="10" fillId="35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0" fillId="37" borderId="55" applyNumberFormat="0" applyProtection="0">
      <alignment horizontal="right" vertical="center"/>
    </xf>
    <xf numFmtId="4" fontId="10" fillId="38" borderId="57" applyNumberFormat="0" applyProtection="0">
      <alignment horizontal="left" vertical="center" indent="1"/>
    </xf>
    <xf numFmtId="4" fontId="10" fillId="37" borderId="57" applyNumberFormat="0" applyProtection="0">
      <alignment horizontal="left" vertical="center" indent="1"/>
    </xf>
    <xf numFmtId="0" fontId="10" fillId="3" borderId="55" applyNumberFormat="0" applyProtection="0">
      <alignment horizontal="left" vertical="center" indent="1"/>
    </xf>
    <xf numFmtId="0" fontId="14" fillId="36" borderId="56" applyNumberFormat="0" applyProtection="0">
      <alignment horizontal="left" vertical="top" indent="1"/>
    </xf>
    <xf numFmtId="0" fontId="10" fillId="39" borderId="55" applyNumberFormat="0" applyProtection="0">
      <alignment horizontal="left" vertical="center" indent="1"/>
    </xf>
    <xf numFmtId="0" fontId="14" fillId="37" borderId="56" applyNumberFormat="0" applyProtection="0">
      <alignment horizontal="left" vertical="top" indent="1"/>
    </xf>
    <xf numFmtId="0" fontId="10" fillId="5" borderId="55" applyNumberFormat="0" applyProtection="0">
      <alignment horizontal="left" vertical="center" indent="1"/>
    </xf>
    <xf numFmtId="0" fontId="14" fillId="5" borderId="56" applyNumberFormat="0" applyProtection="0">
      <alignment horizontal="left" vertical="top" indent="1"/>
    </xf>
    <xf numFmtId="0" fontId="10" fillId="38" borderId="55" applyNumberFormat="0" applyProtection="0">
      <alignment horizontal="left" vertical="center" indent="1"/>
    </xf>
    <xf numFmtId="0" fontId="14" fillId="38" borderId="56" applyNumberFormat="0" applyProtection="0">
      <alignment horizontal="left" vertical="top" indent="1"/>
    </xf>
    <xf numFmtId="4" fontId="10" fillId="6" borderId="55" applyNumberFormat="0" applyProtection="0">
      <alignment horizontal="left" vertical="center" indent="1"/>
    </xf>
    <xf numFmtId="0" fontId="15" fillId="36" borderId="58" applyBorder="0"/>
    <xf numFmtId="4" fontId="16" fillId="2" borderId="56" applyNumberFormat="0" applyProtection="0">
      <alignment vertical="center"/>
    </xf>
    <xf numFmtId="4" fontId="16" fillId="3" borderId="56" applyNumberFormat="0" applyProtection="0">
      <alignment horizontal="left" vertical="center" indent="1"/>
    </xf>
    <xf numFmtId="0" fontId="16" fillId="2" borderId="56" applyNumberFormat="0" applyProtection="0">
      <alignment horizontal="left" vertical="top" indent="1"/>
    </xf>
    <xf numFmtId="4" fontId="10" fillId="0" borderId="55" applyNumberFormat="0" applyProtection="0">
      <alignment horizontal="right" vertical="center"/>
    </xf>
    <xf numFmtId="4" fontId="11" fillId="42" borderId="55" applyNumberFormat="0" applyProtection="0">
      <alignment horizontal="right" vertical="center"/>
    </xf>
    <xf numFmtId="4" fontId="10" fillId="6" borderId="55" applyNumberFormat="0" applyProtection="0">
      <alignment horizontal="left" vertical="center" indent="1"/>
    </xf>
    <xf numFmtId="0" fontId="16" fillId="37" borderId="56" applyNumberFormat="0" applyProtection="0">
      <alignment horizontal="left" vertical="top" indent="1"/>
    </xf>
    <xf numFmtId="4" fontId="17" fillId="43" borderId="57" applyNumberFormat="0" applyProtection="0">
      <alignment horizontal="left" vertical="center" indent="1"/>
    </xf>
    <xf numFmtId="4" fontId="18" fillId="40" borderId="55" applyNumberFormat="0" applyProtection="0">
      <alignment horizontal="right" vertical="center"/>
    </xf>
    <xf numFmtId="4" fontId="10" fillId="4" borderId="55" applyNumberFormat="0" applyProtection="0">
      <alignment vertical="center"/>
    </xf>
    <xf numFmtId="0" fontId="10" fillId="39" borderId="55" applyNumberFormat="0" applyProtection="0">
      <alignment horizontal="left" vertical="center" indent="1"/>
    </xf>
    <xf numFmtId="0" fontId="10" fillId="3" borderId="55" applyNumberFormat="0" applyProtection="0">
      <alignment horizontal="left" vertical="center" indent="1"/>
    </xf>
    <xf numFmtId="4" fontId="10" fillId="37" borderId="55" applyNumberFormat="0" applyProtection="0">
      <alignment horizontal="right" vertical="center"/>
    </xf>
    <xf numFmtId="4" fontId="10" fillId="34" borderId="55" applyNumberFormat="0" applyProtection="0">
      <alignment horizontal="right" vertical="center"/>
    </xf>
    <xf numFmtId="4" fontId="10" fillId="33" borderId="55" applyNumberFormat="0" applyProtection="0">
      <alignment horizontal="right" vertical="center"/>
    </xf>
    <xf numFmtId="4" fontId="10" fillId="32" borderId="55" applyNumberFormat="0" applyProtection="0">
      <alignment horizontal="right" vertical="center"/>
    </xf>
    <xf numFmtId="4" fontId="10" fillId="31" borderId="55" applyNumberFormat="0" applyProtection="0">
      <alignment horizontal="right" vertical="center"/>
    </xf>
    <xf numFmtId="4" fontId="10" fillId="30" borderId="55" applyNumberFormat="0" applyProtection="0">
      <alignment horizontal="right" vertical="center"/>
    </xf>
    <xf numFmtId="4" fontId="10" fillId="29" borderId="55" applyNumberFormat="0" applyProtection="0">
      <alignment horizontal="right" vertical="center"/>
    </xf>
    <xf numFmtId="4" fontId="10" fillId="27" borderId="55" applyNumberFormat="0" applyProtection="0">
      <alignment horizontal="right" vertical="center"/>
    </xf>
    <xf numFmtId="4" fontId="10" fillId="26" borderId="55" applyNumberFormat="0" applyProtection="0">
      <alignment horizontal="right" vertical="center"/>
    </xf>
    <xf numFmtId="4" fontId="10" fillId="25" borderId="55" applyNumberFormat="0" applyProtection="0">
      <alignment horizontal="left" vertical="center" indent="1"/>
    </xf>
    <xf numFmtId="4" fontId="11" fillId="25" borderId="55" applyNumberFormat="0" applyProtection="0">
      <alignment vertical="center"/>
    </xf>
    <xf numFmtId="0" fontId="12" fillId="4" borderId="56" applyNumberFormat="0" applyProtection="0">
      <alignment horizontal="left" vertical="top" indent="1"/>
    </xf>
    <xf numFmtId="4" fontId="10" fillId="28" borderId="57" applyNumberFormat="0" applyProtection="0">
      <alignment horizontal="right" vertical="center"/>
    </xf>
    <xf numFmtId="4" fontId="10" fillId="35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0" fillId="38" borderId="57" applyNumberFormat="0" applyProtection="0">
      <alignment horizontal="left" vertical="center" indent="1"/>
    </xf>
    <xf numFmtId="4" fontId="10" fillId="37" borderId="57" applyNumberFormat="0" applyProtection="0">
      <alignment horizontal="left" vertical="center" indent="1"/>
    </xf>
    <xf numFmtId="0" fontId="14" fillId="36" borderId="56" applyNumberFormat="0" applyProtection="0">
      <alignment horizontal="left" vertical="top" indent="1"/>
    </xf>
    <xf numFmtId="0" fontId="14" fillId="37" borderId="56" applyNumberFormat="0" applyProtection="0">
      <alignment horizontal="left" vertical="top" indent="1"/>
    </xf>
    <xf numFmtId="0" fontId="14" fillId="5" borderId="56" applyNumberFormat="0" applyProtection="0">
      <alignment horizontal="left" vertical="top" indent="1"/>
    </xf>
    <xf numFmtId="0" fontId="14" fillId="38" borderId="56" applyNumberFormat="0" applyProtection="0">
      <alignment horizontal="left" vertical="top" indent="1"/>
    </xf>
    <xf numFmtId="0" fontId="15" fillId="36" borderId="58" applyBorder="0"/>
    <xf numFmtId="4" fontId="16" fillId="2" borderId="56" applyNumberFormat="0" applyProtection="0">
      <alignment vertical="center"/>
    </xf>
    <xf numFmtId="4" fontId="16" fillId="3" borderId="56" applyNumberFormat="0" applyProtection="0">
      <alignment horizontal="left" vertical="center" indent="1"/>
    </xf>
    <xf numFmtId="0" fontId="16" fillId="2" borderId="56" applyNumberFormat="0" applyProtection="0">
      <alignment horizontal="left" vertical="top" indent="1"/>
    </xf>
    <xf numFmtId="0" fontId="16" fillId="37" borderId="56" applyNumberFormat="0" applyProtection="0">
      <alignment horizontal="left" vertical="top" indent="1"/>
    </xf>
    <xf numFmtId="4" fontId="17" fillId="43" borderId="57" applyNumberFormat="0" applyProtection="0">
      <alignment horizontal="left" vertical="center" indent="1"/>
    </xf>
    <xf numFmtId="0" fontId="10" fillId="5" borderId="55" applyNumberFormat="0" applyProtection="0">
      <alignment horizontal="left" vertical="center" indent="1"/>
    </xf>
    <xf numFmtId="0" fontId="10" fillId="38" borderId="55" applyNumberFormat="0" applyProtection="0">
      <alignment horizontal="left" vertical="center" indent="1"/>
    </xf>
    <xf numFmtId="4" fontId="10" fillId="6" borderId="55" applyNumberFormat="0" applyProtection="0">
      <alignment horizontal="left" vertical="center" indent="1"/>
    </xf>
    <xf numFmtId="4" fontId="10" fillId="0" borderId="55" applyNumberFormat="0" applyProtection="0">
      <alignment horizontal="right" vertical="center"/>
    </xf>
    <xf numFmtId="4" fontId="11" fillId="42" borderId="55" applyNumberFormat="0" applyProtection="0">
      <alignment horizontal="right" vertical="center"/>
    </xf>
    <xf numFmtId="4" fontId="10" fillId="6" borderId="55" applyNumberFormat="0" applyProtection="0">
      <alignment horizontal="left" vertical="center" indent="1"/>
    </xf>
    <xf numFmtId="4" fontId="18" fillId="40" borderId="55" applyNumberFormat="0" applyProtection="0">
      <alignment horizontal="right" vertical="center"/>
    </xf>
    <xf numFmtId="4" fontId="11" fillId="41" borderId="59" applyNumberFormat="0" applyProtection="0">
      <alignment vertical="center"/>
    </xf>
    <xf numFmtId="0" fontId="10" fillId="44" borderId="59"/>
    <xf numFmtId="4" fontId="10" fillId="4" borderId="55" applyNumberFormat="0" applyProtection="0">
      <alignment vertical="center"/>
    </xf>
    <xf numFmtId="4" fontId="11" fillId="25" borderId="55" applyNumberFormat="0" applyProtection="0">
      <alignment vertical="center"/>
    </xf>
    <xf numFmtId="4" fontId="10" fillId="25" borderId="55" applyNumberFormat="0" applyProtection="0">
      <alignment horizontal="left" vertical="center" indent="1"/>
    </xf>
    <xf numFmtId="0" fontId="12" fillId="4" borderId="56" applyNumberFormat="0" applyProtection="0">
      <alignment horizontal="left" vertical="top" indent="1"/>
    </xf>
    <xf numFmtId="4" fontId="10" fillId="26" borderId="55" applyNumberFormat="0" applyProtection="0">
      <alignment horizontal="right" vertical="center"/>
    </xf>
    <xf numFmtId="4" fontId="10" fillId="27" borderId="55" applyNumberFormat="0" applyProtection="0">
      <alignment horizontal="right" vertical="center"/>
    </xf>
    <xf numFmtId="4" fontId="10" fillId="28" borderId="57" applyNumberFormat="0" applyProtection="0">
      <alignment horizontal="right" vertical="center"/>
    </xf>
    <xf numFmtId="4" fontId="10" fillId="29" borderId="55" applyNumberFormat="0" applyProtection="0">
      <alignment horizontal="right" vertical="center"/>
    </xf>
    <xf numFmtId="4" fontId="10" fillId="30" borderId="55" applyNumberFormat="0" applyProtection="0">
      <alignment horizontal="right" vertical="center"/>
    </xf>
    <xf numFmtId="4" fontId="10" fillId="31" borderId="55" applyNumberFormat="0" applyProtection="0">
      <alignment horizontal="right" vertical="center"/>
    </xf>
    <xf numFmtId="4" fontId="10" fillId="32" borderId="55" applyNumberFormat="0" applyProtection="0">
      <alignment horizontal="right" vertical="center"/>
    </xf>
    <xf numFmtId="4" fontId="10" fillId="33" borderId="55" applyNumberFormat="0" applyProtection="0">
      <alignment horizontal="right" vertical="center"/>
    </xf>
    <xf numFmtId="4" fontId="10" fillId="34" borderId="55" applyNumberFormat="0" applyProtection="0">
      <alignment horizontal="right" vertical="center"/>
    </xf>
    <xf numFmtId="4" fontId="10" fillId="35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0" fillId="37" borderId="55" applyNumberFormat="0" applyProtection="0">
      <alignment horizontal="right" vertical="center"/>
    </xf>
    <xf numFmtId="4" fontId="10" fillId="38" borderId="57" applyNumberFormat="0" applyProtection="0">
      <alignment horizontal="left" vertical="center" indent="1"/>
    </xf>
    <xf numFmtId="4" fontId="10" fillId="37" borderId="57" applyNumberFormat="0" applyProtection="0">
      <alignment horizontal="left" vertical="center" indent="1"/>
    </xf>
    <xf numFmtId="0" fontId="10" fillId="3" borderId="55" applyNumberFormat="0" applyProtection="0">
      <alignment horizontal="left" vertical="center" indent="1"/>
    </xf>
    <xf numFmtId="0" fontId="14" fillId="36" borderId="56" applyNumberFormat="0" applyProtection="0">
      <alignment horizontal="left" vertical="top" indent="1"/>
    </xf>
    <xf numFmtId="0" fontId="10" fillId="39" borderId="55" applyNumberFormat="0" applyProtection="0">
      <alignment horizontal="left" vertical="center" indent="1"/>
    </xf>
    <xf numFmtId="0" fontId="14" fillId="37" borderId="56" applyNumberFormat="0" applyProtection="0">
      <alignment horizontal="left" vertical="top" indent="1"/>
    </xf>
    <xf numFmtId="0" fontId="10" fillId="5" borderId="55" applyNumberFormat="0" applyProtection="0">
      <alignment horizontal="left" vertical="center" indent="1"/>
    </xf>
    <xf numFmtId="0" fontId="14" fillId="5" borderId="56" applyNumberFormat="0" applyProtection="0">
      <alignment horizontal="left" vertical="top" indent="1"/>
    </xf>
    <xf numFmtId="0" fontId="10" fillId="38" borderId="55" applyNumberFormat="0" applyProtection="0">
      <alignment horizontal="left" vertical="center" indent="1"/>
    </xf>
    <xf numFmtId="0" fontId="14" fillId="38" borderId="56" applyNumberFormat="0" applyProtection="0">
      <alignment horizontal="left" vertical="top" indent="1"/>
    </xf>
    <xf numFmtId="4" fontId="10" fillId="6" borderId="55" applyNumberFormat="0" applyProtection="0">
      <alignment horizontal="left" vertical="center" indent="1"/>
    </xf>
    <xf numFmtId="0" fontId="15" fillId="36" borderId="58" applyBorder="0"/>
    <xf numFmtId="4" fontId="16" fillId="2" borderId="56" applyNumberFormat="0" applyProtection="0">
      <alignment vertical="center"/>
    </xf>
    <xf numFmtId="4" fontId="11" fillId="41" borderId="59" applyNumberFormat="0" applyProtection="0">
      <alignment vertical="center"/>
    </xf>
    <xf numFmtId="4" fontId="16" fillId="3" borderId="56" applyNumberFormat="0" applyProtection="0">
      <alignment horizontal="left" vertical="center" indent="1"/>
    </xf>
    <xf numFmtId="0" fontId="16" fillId="2" borderId="56" applyNumberFormat="0" applyProtection="0">
      <alignment horizontal="left" vertical="top" indent="1"/>
    </xf>
    <xf numFmtId="4" fontId="10" fillId="0" borderId="55" applyNumberFormat="0" applyProtection="0">
      <alignment horizontal="right" vertical="center"/>
    </xf>
    <xf numFmtId="4" fontId="11" fillId="42" borderId="55" applyNumberFormat="0" applyProtection="0">
      <alignment horizontal="right" vertical="center"/>
    </xf>
    <xf numFmtId="4" fontId="10" fillId="6" borderId="55" applyNumberFormat="0" applyProtection="0">
      <alignment horizontal="left" vertical="center" indent="1"/>
    </xf>
    <xf numFmtId="0" fontId="16" fillId="37" borderId="56" applyNumberFormat="0" applyProtection="0">
      <alignment horizontal="left" vertical="top" indent="1"/>
    </xf>
    <xf numFmtId="4" fontId="17" fillId="43" borderId="57" applyNumberFormat="0" applyProtection="0">
      <alignment horizontal="left" vertical="center" indent="1"/>
    </xf>
    <xf numFmtId="0" fontId="10" fillId="44" borderId="59"/>
    <xf numFmtId="4" fontId="18" fillId="40" borderId="55" applyNumberFormat="0" applyProtection="0">
      <alignment horizontal="right" vertical="center"/>
    </xf>
    <xf numFmtId="4" fontId="10" fillId="4" borderId="55" applyNumberFormat="0" applyProtection="0">
      <alignment vertical="center"/>
    </xf>
    <xf numFmtId="0" fontId="10" fillId="39" borderId="55" applyNumberFormat="0" applyProtection="0">
      <alignment horizontal="left" vertical="center" indent="1"/>
    </xf>
    <xf numFmtId="0" fontId="10" fillId="3" borderId="55" applyNumberFormat="0" applyProtection="0">
      <alignment horizontal="left" vertical="center" indent="1"/>
    </xf>
    <xf numFmtId="4" fontId="10" fillId="37" borderId="55" applyNumberFormat="0" applyProtection="0">
      <alignment horizontal="right" vertical="center"/>
    </xf>
    <xf numFmtId="4" fontId="10" fillId="34" borderId="55" applyNumberFormat="0" applyProtection="0">
      <alignment horizontal="right" vertical="center"/>
    </xf>
    <xf numFmtId="4" fontId="10" fillId="33" borderId="55" applyNumberFormat="0" applyProtection="0">
      <alignment horizontal="right" vertical="center"/>
    </xf>
    <xf numFmtId="4" fontId="10" fillId="32" borderId="55" applyNumberFormat="0" applyProtection="0">
      <alignment horizontal="right" vertical="center"/>
    </xf>
    <xf numFmtId="4" fontId="10" fillId="31" borderId="55" applyNumberFormat="0" applyProtection="0">
      <alignment horizontal="right" vertical="center"/>
    </xf>
    <xf numFmtId="4" fontId="10" fillId="30" borderId="55" applyNumberFormat="0" applyProtection="0">
      <alignment horizontal="right" vertical="center"/>
    </xf>
    <xf numFmtId="4" fontId="10" fillId="29" borderId="55" applyNumberFormat="0" applyProtection="0">
      <alignment horizontal="right" vertical="center"/>
    </xf>
    <xf numFmtId="4" fontId="10" fillId="27" borderId="55" applyNumberFormat="0" applyProtection="0">
      <alignment horizontal="right" vertical="center"/>
    </xf>
    <xf numFmtId="4" fontId="10" fillId="26" borderId="55" applyNumberFormat="0" applyProtection="0">
      <alignment horizontal="right" vertical="center"/>
    </xf>
    <xf numFmtId="4" fontId="10" fillId="25" borderId="55" applyNumberFormat="0" applyProtection="0">
      <alignment horizontal="left" vertical="center" indent="1"/>
    </xf>
    <xf numFmtId="4" fontId="11" fillId="25" borderId="55" applyNumberFormat="0" applyProtection="0">
      <alignment vertical="center"/>
    </xf>
    <xf numFmtId="0" fontId="12" fillId="4" borderId="56" applyNumberFormat="0" applyProtection="0">
      <alignment horizontal="left" vertical="top" indent="1"/>
    </xf>
    <xf numFmtId="4" fontId="10" fillId="28" borderId="57" applyNumberFormat="0" applyProtection="0">
      <alignment horizontal="right" vertical="center"/>
    </xf>
    <xf numFmtId="4" fontId="10" fillId="35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3" fillId="36" borderId="57" applyNumberFormat="0" applyProtection="0">
      <alignment horizontal="left" vertical="center" indent="1"/>
    </xf>
    <xf numFmtId="4" fontId="10" fillId="38" borderId="57" applyNumberFormat="0" applyProtection="0">
      <alignment horizontal="left" vertical="center" indent="1"/>
    </xf>
    <xf numFmtId="4" fontId="10" fillId="37" borderId="57" applyNumberFormat="0" applyProtection="0">
      <alignment horizontal="left" vertical="center" indent="1"/>
    </xf>
    <xf numFmtId="0" fontId="14" fillId="36" borderId="56" applyNumberFormat="0" applyProtection="0">
      <alignment horizontal="left" vertical="top" indent="1"/>
    </xf>
    <xf numFmtId="0" fontId="14" fillId="37" borderId="56" applyNumberFormat="0" applyProtection="0">
      <alignment horizontal="left" vertical="top" indent="1"/>
    </xf>
    <xf numFmtId="0" fontId="14" fillId="5" borderId="56" applyNumberFormat="0" applyProtection="0">
      <alignment horizontal="left" vertical="top" indent="1"/>
    </xf>
    <xf numFmtId="0" fontId="14" fillId="38" borderId="56" applyNumberFormat="0" applyProtection="0">
      <alignment horizontal="left" vertical="top" indent="1"/>
    </xf>
    <xf numFmtId="0" fontId="15" fillId="36" borderId="58" applyBorder="0"/>
    <xf numFmtId="4" fontId="16" fillId="2" borderId="56" applyNumberFormat="0" applyProtection="0">
      <alignment vertical="center"/>
    </xf>
    <xf numFmtId="4" fontId="11" fillId="41" borderId="59" applyNumberFormat="0" applyProtection="0">
      <alignment vertical="center"/>
    </xf>
    <xf numFmtId="4" fontId="16" fillId="3" borderId="56" applyNumberFormat="0" applyProtection="0">
      <alignment horizontal="left" vertical="center" indent="1"/>
    </xf>
    <xf numFmtId="0" fontId="16" fillId="2" borderId="56" applyNumberFormat="0" applyProtection="0">
      <alignment horizontal="left" vertical="top" indent="1"/>
    </xf>
    <xf numFmtId="0" fontId="16" fillId="37" borderId="56" applyNumberFormat="0" applyProtection="0">
      <alignment horizontal="left" vertical="top" indent="1"/>
    </xf>
    <xf numFmtId="4" fontId="17" fillId="43" borderId="57" applyNumberFormat="0" applyProtection="0">
      <alignment horizontal="left" vertical="center" indent="1"/>
    </xf>
    <xf numFmtId="0" fontId="10" fillId="44" borderId="59"/>
    <xf numFmtId="0" fontId="10" fillId="5" borderId="55" applyNumberFormat="0" applyProtection="0">
      <alignment horizontal="left" vertical="center" indent="1"/>
    </xf>
    <xf numFmtId="0" fontId="10" fillId="38" borderId="55" applyNumberFormat="0" applyProtection="0">
      <alignment horizontal="left" vertical="center" indent="1"/>
    </xf>
    <xf numFmtId="4" fontId="10" fillId="6" borderId="55" applyNumberFormat="0" applyProtection="0">
      <alignment horizontal="left" vertical="center" indent="1"/>
    </xf>
    <xf numFmtId="4" fontId="10" fillId="0" borderId="55" applyNumberFormat="0" applyProtection="0">
      <alignment horizontal="right" vertical="center"/>
    </xf>
    <xf numFmtId="4" fontId="11" fillId="42" borderId="55" applyNumberFormat="0" applyProtection="0">
      <alignment horizontal="right" vertical="center"/>
    </xf>
    <xf numFmtId="4" fontId="10" fillId="6" borderId="55" applyNumberFormat="0" applyProtection="0">
      <alignment horizontal="left" vertical="center" indent="1"/>
    </xf>
    <xf numFmtId="4" fontId="18" fillId="40" borderId="55" applyNumberFormat="0" applyProtection="0">
      <alignment horizontal="right" vertical="center"/>
    </xf>
    <xf numFmtId="4" fontId="13" fillId="36" borderId="62" applyNumberFormat="0" applyProtection="0">
      <alignment horizontal="left" vertical="center" indent="1"/>
    </xf>
    <xf numFmtId="4" fontId="10" fillId="37" borderId="60" applyNumberFormat="0" applyProtection="0">
      <alignment horizontal="right" vertical="center"/>
    </xf>
    <xf numFmtId="4" fontId="10" fillId="38" borderId="62" applyNumberFormat="0" applyProtection="0">
      <alignment horizontal="left" vertical="center" indent="1"/>
    </xf>
    <xf numFmtId="4" fontId="10" fillId="37" borderId="62" applyNumberFormat="0" applyProtection="0">
      <alignment horizontal="left" vertical="center" indent="1"/>
    </xf>
    <xf numFmtId="0" fontId="10" fillId="3" borderId="60" applyNumberFormat="0" applyProtection="0">
      <alignment horizontal="left" vertical="center" indent="1"/>
    </xf>
    <xf numFmtId="0" fontId="14" fillId="36" borderId="61" applyNumberFormat="0" applyProtection="0">
      <alignment horizontal="left" vertical="top" indent="1"/>
    </xf>
    <xf numFmtId="0" fontId="10" fillId="39" borderId="60" applyNumberFormat="0" applyProtection="0">
      <alignment horizontal="left" vertical="center" indent="1"/>
    </xf>
    <xf numFmtId="0" fontId="14" fillId="37" borderId="61" applyNumberFormat="0" applyProtection="0">
      <alignment horizontal="left" vertical="top" indent="1"/>
    </xf>
    <xf numFmtId="0" fontId="10" fillId="5" borderId="60" applyNumberFormat="0" applyProtection="0">
      <alignment horizontal="left" vertical="center" indent="1"/>
    </xf>
    <xf numFmtId="0" fontId="14" fillId="5" borderId="61" applyNumberFormat="0" applyProtection="0">
      <alignment horizontal="left" vertical="top" indent="1"/>
    </xf>
    <xf numFmtId="0" fontId="10" fillId="38" borderId="60" applyNumberFormat="0" applyProtection="0">
      <alignment horizontal="left" vertical="center" indent="1"/>
    </xf>
    <xf numFmtId="0" fontId="14" fillId="38" borderId="61" applyNumberFormat="0" applyProtection="0">
      <alignment horizontal="left" vertical="top" indent="1"/>
    </xf>
    <xf numFmtId="4" fontId="10" fillId="6" borderId="60" applyNumberFormat="0" applyProtection="0">
      <alignment horizontal="left" vertical="center" indent="1"/>
    </xf>
    <xf numFmtId="0" fontId="15" fillId="36" borderId="63" applyBorder="0"/>
    <xf numFmtId="4" fontId="16" fillId="2" borderId="61" applyNumberFormat="0" applyProtection="0">
      <alignment vertical="center"/>
    </xf>
    <xf numFmtId="4" fontId="16" fillId="3" borderId="61" applyNumberFormat="0" applyProtection="0">
      <alignment horizontal="left" vertical="center" indent="1"/>
    </xf>
    <xf numFmtId="0" fontId="16" fillId="2" borderId="61" applyNumberFormat="0" applyProtection="0">
      <alignment horizontal="left" vertical="top" indent="1"/>
    </xf>
    <xf numFmtId="4" fontId="10" fillId="0" borderId="60" applyNumberFormat="0" applyProtection="0">
      <alignment horizontal="right" vertical="center"/>
    </xf>
    <xf numFmtId="4" fontId="11" fillId="42" borderId="60" applyNumberFormat="0" applyProtection="0">
      <alignment horizontal="right" vertical="center"/>
    </xf>
    <xf numFmtId="4" fontId="10" fillId="6" borderId="60" applyNumberFormat="0" applyProtection="0">
      <alignment horizontal="left" vertical="center" indent="1"/>
    </xf>
    <xf numFmtId="0" fontId="16" fillId="37" borderId="61" applyNumberFormat="0" applyProtection="0">
      <alignment horizontal="left" vertical="top" indent="1"/>
    </xf>
    <xf numFmtId="4" fontId="17" fillId="43" borderId="62" applyNumberFormat="0" applyProtection="0">
      <alignment horizontal="left" vertical="center" indent="1"/>
    </xf>
    <xf numFmtId="4" fontId="18" fillId="40" borderId="60" applyNumberFormat="0" applyProtection="0">
      <alignment horizontal="right" vertical="center"/>
    </xf>
    <xf numFmtId="4" fontId="10" fillId="4" borderId="60" applyNumberFormat="0" applyProtection="0">
      <alignment vertical="center"/>
    </xf>
    <xf numFmtId="0" fontId="10" fillId="39" borderId="60" applyNumberFormat="0" applyProtection="0">
      <alignment horizontal="left" vertical="center" indent="1"/>
    </xf>
    <xf numFmtId="0" fontId="10" fillId="3" borderId="60" applyNumberFormat="0" applyProtection="0">
      <alignment horizontal="left" vertical="center" indent="1"/>
    </xf>
    <xf numFmtId="4" fontId="10" fillId="37" borderId="60" applyNumberFormat="0" applyProtection="0">
      <alignment horizontal="right" vertical="center"/>
    </xf>
    <xf numFmtId="4" fontId="10" fillId="34" borderId="60" applyNumberFormat="0" applyProtection="0">
      <alignment horizontal="right" vertical="center"/>
    </xf>
    <xf numFmtId="4" fontId="10" fillId="33" borderId="60" applyNumberFormat="0" applyProtection="0">
      <alignment horizontal="right" vertical="center"/>
    </xf>
    <xf numFmtId="4" fontId="10" fillId="32" borderId="60" applyNumberFormat="0" applyProtection="0">
      <alignment horizontal="right" vertical="center"/>
    </xf>
    <xf numFmtId="4" fontId="10" fillId="31" borderId="60" applyNumberFormat="0" applyProtection="0">
      <alignment horizontal="right" vertical="center"/>
    </xf>
    <xf numFmtId="4" fontId="10" fillId="30" borderId="60" applyNumberFormat="0" applyProtection="0">
      <alignment horizontal="right" vertical="center"/>
    </xf>
    <xf numFmtId="4" fontId="10" fillId="29" borderId="60" applyNumberFormat="0" applyProtection="0">
      <alignment horizontal="right" vertical="center"/>
    </xf>
    <xf numFmtId="4" fontId="10" fillId="27" borderId="60" applyNumberFormat="0" applyProtection="0">
      <alignment horizontal="right" vertical="center"/>
    </xf>
    <xf numFmtId="4" fontId="10" fillId="26" borderId="60" applyNumberFormat="0" applyProtection="0">
      <alignment horizontal="right" vertical="center"/>
    </xf>
    <xf numFmtId="4" fontId="10" fillId="25" borderId="60" applyNumberFormat="0" applyProtection="0">
      <alignment horizontal="left" vertical="center" indent="1"/>
    </xf>
    <xf numFmtId="4" fontId="11" fillId="25" borderId="60" applyNumberFormat="0" applyProtection="0">
      <alignment vertical="center"/>
    </xf>
    <xf numFmtId="0" fontId="12" fillId="4" borderId="61" applyNumberFormat="0" applyProtection="0">
      <alignment horizontal="left" vertical="top" indent="1"/>
    </xf>
    <xf numFmtId="4" fontId="10" fillId="28" borderId="62" applyNumberFormat="0" applyProtection="0">
      <alignment horizontal="right" vertical="center"/>
    </xf>
    <xf numFmtId="4" fontId="10" fillId="35" borderId="62" applyNumberFormat="0" applyProtection="0">
      <alignment horizontal="left" vertical="center" indent="1"/>
    </xf>
    <xf numFmtId="4" fontId="13" fillId="36" borderId="62" applyNumberFormat="0" applyProtection="0">
      <alignment horizontal="left" vertical="center" indent="1"/>
    </xf>
    <xf numFmtId="4" fontId="13" fillId="36" borderId="62" applyNumberFormat="0" applyProtection="0">
      <alignment horizontal="left" vertical="center" indent="1"/>
    </xf>
    <xf numFmtId="4" fontId="10" fillId="38" borderId="62" applyNumberFormat="0" applyProtection="0">
      <alignment horizontal="left" vertical="center" indent="1"/>
    </xf>
    <xf numFmtId="4" fontId="10" fillId="37" borderId="62" applyNumberFormat="0" applyProtection="0">
      <alignment horizontal="left" vertical="center" indent="1"/>
    </xf>
    <xf numFmtId="0" fontId="14" fillId="36" borderId="61" applyNumberFormat="0" applyProtection="0">
      <alignment horizontal="left" vertical="top" indent="1"/>
    </xf>
    <xf numFmtId="0" fontId="14" fillId="37" borderId="61" applyNumberFormat="0" applyProtection="0">
      <alignment horizontal="left" vertical="top" indent="1"/>
    </xf>
    <xf numFmtId="0" fontId="14" fillId="5" borderId="61" applyNumberFormat="0" applyProtection="0">
      <alignment horizontal="left" vertical="top" indent="1"/>
    </xf>
    <xf numFmtId="0" fontId="14" fillId="38" borderId="61" applyNumberFormat="0" applyProtection="0">
      <alignment horizontal="left" vertical="top" indent="1"/>
    </xf>
    <xf numFmtId="0" fontId="15" fillId="36" borderId="63" applyBorder="0"/>
    <xf numFmtId="4" fontId="16" fillId="2" borderId="61" applyNumberFormat="0" applyProtection="0">
      <alignment vertical="center"/>
    </xf>
    <xf numFmtId="4" fontId="11" fillId="41" borderId="64" applyNumberFormat="0" applyProtection="0">
      <alignment vertical="center"/>
    </xf>
    <xf numFmtId="4" fontId="16" fillId="3" borderId="61" applyNumberFormat="0" applyProtection="0">
      <alignment horizontal="left" vertical="center" indent="1"/>
    </xf>
    <xf numFmtId="0" fontId="16" fillId="2" borderId="61" applyNumberFormat="0" applyProtection="0">
      <alignment horizontal="left" vertical="top" indent="1"/>
    </xf>
    <xf numFmtId="0" fontId="16" fillId="37" borderId="61" applyNumberFormat="0" applyProtection="0">
      <alignment horizontal="left" vertical="top" indent="1"/>
    </xf>
    <xf numFmtId="4" fontId="17" fillId="43" borderId="62" applyNumberFormat="0" applyProtection="0">
      <alignment horizontal="left" vertical="center" indent="1"/>
    </xf>
    <xf numFmtId="0" fontId="10" fillId="44" borderId="64"/>
    <xf numFmtId="0" fontId="10" fillId="5" borderId="60" applyNumberFormat="0" applyProtection="0">
      <alignment horizontal="left" vertical="center" indent="1"/>
    </xf>
    <xf numFmtId="0" fontId="10" fillId="38" borderId="60" applyNumberFormat="0" applyProtection="0">
      <alignment horizontal="left" vertical="center" indent="1"/>
    </xf>
    <xf numFmtId="4" fontId="10" fillId="6" borderId="60" applyNumberFormat="0" applyProtection="0">
      <alignment horizontal="left" vertical="center" indent="1"/>
    </xf>
    <xf numFmtId="4" fontId="10" fillId="0" borderId="60" applyNumberFormat="0" applyProtection="0">
      <alignment horizontal="right" vertical="center"/>
    </xf>
    <xf numFmtId="4" fontId="11" fillId="42" borderId="60" applyNumberFormat="0" applyProtection="0">
      <alignment horizontal="right" vertical="center"/>
    </xf>
    <xf numFmtId="4" fontId="10" fillId="6" borderId="60" applyNumberFormat="0" applyProtection="0">
      <alignment horizontal="left" vertical="center" indent="1"/>
    </xf>
    <xf numFmtId="4" fontId="18" fillId="40" borderId="60" applyNumberFormat="0" applyProtection="0">
      <alignment horizontal="right" vertical="center"/>
    </xf>
    <xf numFmtId="4" fontId="10" fillId="4" borderId="65" applyNumberFormat="0" applyProtection="0">
      <alignment vertical="center"/>
    </xf>
    <xf numFmtId="4" fontId="11" fillId="25" borderId="65" applyNumberFormat="0" applyProtection="0">
      <alignment vertical="center"/>
    </xf>
    <xf numFmtId="4" fontId="10" fillId="25" borderId="65" applyNumberFormat="0" applyProtection="0">
      <alignment horizontal="left" vertical="center" indent="1"/>
    </xf>
    <xf numFmtId="0" fontId="12" fillId="4" borderId="66" applyNumberFormat="0" applyProtection="0">
      <alignment horizontal="left" vertical="top" indent="1"/>
    </xf>
    <xf numFmtId="4" fontId="10" fillId="26" borderId="65" applyNumberFormat="0" applyProtection="0">
      <alignment horizontal="right" vertical="center"/>
    </xf>
    <xf numFmtId="4" fontId="10" fillId="27" borderId="65" applyNumberFormat="0" applyProtection="0">
      <alignment horizontal="right" vertical="center"/>
    </xf>
    <xf numFmtId="4" fontId="10" fillId="28" borderId="67" applyNumberFormat="0" applyProtection="0">
      <alignment horizontal="right" vertical="center"/>
    </xf>
    <xf numFmtId="4" fontId="10" fillId="29" borderId="65" applyNumberFormat="0" applyProtection="0">
      <alignment horizontal="right" vertical="center"/>
    </xf>
    <xf numFmtId="4" fontId="10" fillId="30" borderId="65" applyNumberFormat="0" applyProtection="0">
      <alignment horizontal="right" vertical="center"/>
    </xf>
    <xf numFmtId="4" fontId="10" fillId="31" borderId="65" applyNumberFormat="0" applyProtection="0">
      <alignment horizontal="right" vertical="center"/>
    </xf>
    <xf numFmtId="4" fontId="10" fillId="32" borderId="65" applyNumberFormat="0" applyProtection="0">
      <alignment horizontal="right" vertical="center"/>
    </xf>
    <xf numFmtId="4" fontId="10" fillId="33" borderId="65" applyNumberFormat="0" applyProtection="0">
      <alignment horizontal="right" vertical="center"/>
    </xf>
    <xf numFmtId="4" fontId="10" fillId="34" borderId="65" applyNumberFormat="0" applyProtection="0">
      <alignment horizontal="right" vertical="center"/>
    </xf>
    <xf numFmtId="4" fontId="10" fillId="35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0" fillId="37" borderId="65" applyNumberFormat="0" applyProtection="0">
      <alignment horizontal="right" vertical="center"/>
    </xf>
    <xf numFmtId="4" fontId="10" fillId="38" borderId="67" applyNumberFormat="0" applyProtection="0">
      <alignment horizontal="left" vertical="center" indent="1"/>
    </xf>
    <xf numFmtId="4" fontId="10" fillId="37" borderId="67" applyNumberFormat="0" applyProtection="0">
      <alignment horizontal="left" vertical="center" indent="1"/>
    </xf>
    <xf numFmtId="0" fontId="10" fillId="3" borderId="65" applyNumberFormat="0" applyProtection="0">
      <alignment horizontal="left" vertical="center" indent="1"/>
    </xf>
    <xf numFmtId="0" fontId="14" fillId="36" borderId="66" applyNumberFormat="0" applyProtection="0">
      <alignment horizontal="left" vertical="top" indent="1"/>
    </xf>
    <xf numFmtId="0" fontId="14" fillId="36" borderId="66" applyNumberFormat="0" applyProtection="0">
      <alignment horizontal="left" vertical="top" indent="1"/>
    </xf>
    <xf numFmtId="0" fontId="10" fillId="39" borderId="65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0" fontId="14" fillId="37" borderId="66" applyNumberFormat="0" applyProtection="0">
      <alignment horizontal="left" vertical="top" indent="1"/>
    </xf>
    <xf numFmtId="0" fontId="10" fillId="5" borderId="65" applyNumberFormat="0" applyProtection="0">
      <alignment horizontal="left" vertical="center" indent="1"/>
    </xf>
    <xf numFmtId="0" fontId="14" fillId="5" borderId="66" applyNumberFormat="0" applyProtection="0">
      <alignment horizontal="left" vertical="top" indent="1"/>
    </xf>
    <xf numFmtId="0" fontId="14" fillId="5" borderId="66" applyNumberFormat="0" applyProtection="0">
      <alignment horizontal="left" vertical="top" indent="1"/>
    </xf>
    <xf numFmtId="0" fontId="10" fillId="38" borderId="65" applyNumberFormat="0" applyProtection="0">
      <alignment horizontal="left" vertical="center" indent="1"/>
    </xf>
    <xf numFmtId="0" fontId="14" fillId="38" borderId="66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4" fontId="10" fillId="6" borderId="65" applyNumberFormat="0" applyProtection="0">
      <alignment horizontal="left" vertical="center" indent="1"/>
    </xf>
    <xf numFmtId="0" fontId="15" fillId="36" borderId="68" applyBorder="0"/>
    <xf numFmtId="4" fontId="16" fillId="2" borderId="66" applyNumberFormat="0" applyProtection="0">
      <alignment vertical="center"/>
    </xf>
    <xf numFmtId="4" fontId="16" fillId="3" borderId="66" applyNumberFormat="0" applyProtection="0">
      <alignment horizontal="left" vertical="center" indent="1"/>
    </xf>
    <xf numFmtId="0" fontId="16" fillId="2" borderId="66" applyNumberFormat="0" applyProtection="0">
      <alignment horizontal="left" vertical="top" indent="1"/>
    </xf>
    <xf numFmtId="4" fontId="10" fillId="0" borderId="65" applyNumberFormat="0" applyProtection="0">
      <alignment horizontal="right" vertical="center"/>
    </xf>
    <xf numFmtId="4" fontId="11" fillId="42" borderId="65" applyNumberFormat="0" applyProtection="0">
      <alignment horizontal="right" vertical="center"/>
    </xf>
    <xf numFmtId="4" fontId="10" fillId="6" borderId="65" applyNumberFormat="0" applyProtection="0">
      <alignment horizontal="left" vertical="center" indent="1"/>
    </xf>
    <xf numFmtId="0" fontId="16" fillId="37" borderId="66" applyNumberFormat="0" applyProtection="0">
      <alignment horizontal="left" vertical="top" indent="1"/>
    </xf>
    <xf numFmtId="4" fontId="17" fillId="43" borderId="67" applyNumberFormat="0" applyProtection="0">
      <alignment horizontal="left" vertical="center" indent="1"/>
    </xf>
    <xf numFmtId="4" fontId="18" fillId="40" borderId="65" applyNumberFormat="0" applyProtection="0">
      <alignment horizontal="right" vertical="center"/>
    </xf>
    <xf numFmtId="4" fontId="10" fillId="4" borderId="65" applyNumberFormat="0" applyProtection="0">
      <alignment vertical="center"/>
    </xf>
    <xf numFmtId="4" fontId="11" fillId="25" borderId="65" applyNumberFormat="0" applyProtection="0">
      <alignment vertical="center"/>
    </xf>
    <xf numFmtId="4" fontId="10" fillId="25" borderId="65" applyNumberFormat="0" applyProtection="0">
      <alignment horizontal="left" vertical="center" indent="1"/>
    </xf>
    <xf numFmtId="0" fontId="12" fillId="4" borderId="66" applyNumberFormat="0" applyProtection="0">
      <alignment horizontal="left" vertical="top" indent="1"/>
    </xf>
    <xf numFmtId="4" fontId="10" fillId="26" borderId="65" applyNumberFormat="0" applyProtection="0">
      <alignment horizontal="right" vertical="center"/>
    </xf>
    <xf numFmtId="4" fontId="10" fillId="27" borderId="65" applyNumberFormat="0" applyProtection="0">
      <alignment horizontal="right" vertical="center"/>
    </xf>
    <xf numFmtId="4" fontId="10" fillId="28" borderId="67" applyNumberFormat="0" applyProtection="0">
      <alignment horizontal="right" vertical="center"/>
    </xf>
    <xf numFmtId="4" fontId="10" fillId="29" borderId="65" applyNumberFormat="0" applyProtection="0">
      <alignment horizontal="right" vertical="center"/>
    </xf>
    <xf numFmtId="4" fontId="10" fillId="30" borderId="65" applyNumberFormat="0" applyProtection="0">
      <alignment horizontal="right" vertical="center"/>
    </xf>
    <xf numFmtId="4" fontId="10" fillId="31" borderId="65" applyNumberFormat="0" applyProtection="0">
      <alignment horizontal="right" vertical="center"/>
    </xf>
    <xf numFmtId="4" fontId="10" fillId="32" borderId="65" applyNumberFormat="0" applyProtection="0">
      <alignment horizontal="right" vertical="center"/>
    </xf>
    <xf numFmtId="4" fontId="10" fillId="33" borderId="65" applyNumberFormat="0" applyProtection="0">
      <alignment horizontal="right" vertical="center"/>
    </xf>
    <xf numFmtId="4" fontId="10" fillId="34" borderId="65" applyNumberFormat="0" applyProtection="0">
      <alignment horizontal="right" vertical="center"/>
    </xf>
    <xf numFmtId="4" fontId="10" fillId="35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0" fillId="37" borderId="65" applyNumberFormat="0" applyProtection="0">
      <alignment horizontal="right" vertical="center"/>
    </xf>
    <xf numFmtId="4" fontId="10" fillId="38" borderId="67" applyNumberFormat="0" applyProtection="0">
      <alignment horizontal="left" vertical="center" indent="1"/>
    </xf>
    <xf numFmtId="4" fontId="10" fillId="37" borderId="67" applyNumberFormat="0" applyProtection="0">
      <alignment horizontal="left" vertical="center" indent="1"/>
    </xf>
    <xf numFmtId="0" fontId="10" fillId="3" borderId="65" applyNumberFormat="0" applyProtection="0">
      <alignment horizontal="left" vertical="center" indent="1"/>
    </xf>
    <xf numFmtId="0" fontId="14" fillId="36" borderId="66" applyNumberFormat="0" applyProtection="0">
      <alignment horizontal="left" vertical="top" indent="1"/>
    </xf>
    <xf numFmtId="0" fontId="10" fillId="39" borderId="65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0" fontId="10" fillId="5" borderId="65" applyNumberFormat="0" applyProtection="0">
      <alignment horizontal="left" vertical="center" indent="1"/>
    </xf>
    <xf numFmtId="0" fontId="14" fillId="5" borderId="66" applyNumberFormat="0" applyProtection="0">
      <alignment horizontal="left" vertical="top" indent="1"/>
    </xf>
    <xf numFmtId="0" fontId="10" fillId="38" borderId="65" applyNumberFormat="0" applyProtection="0">
      <alignment horizontal="left" vertical="center" indent="1"/>
    </xf>
    <xf numFmtId="0" fontId="14" fillId="38" borderId="66" applyNumberFormat="0" applyProtection="0">
      <alignment horizontal="left" vertical="top" indent="1"/>
    </xf>
    <xf numFmtId="4" fontId="10" fillId="6" borderId="65" applyNumberFormat="0" applyProtection="0">
      <alignment horizontal="left" vertical="center" indent="1"/>
    </xf>
    <xf numFmtId="0" fontId="15" fillId="36" borderId="68" applyBorder="0"/>
    <xf numFmtId="4" fontId="16" fillId="2" borderId="66" applyNumberFormat="0" applyProtection="0">
      <alignment vertical="center"/>
    </xf>
    <xf numFmtId="4" fontId="16" fillId="3" borderId="66" applyNumberFormat="0" applyProtection="0">
      <alignment horizontal="left" vertical="center" indent="1"/>
    </xf>
    <xf numFmtId="0" fontId="16" fillId="2" borderId="66" applyNumberFormat="0" applyProtection="0">
      <alignment horizontal="left" vertical="top" indent="1"/>
    </xf>
    <xf numFmtId="4" fontId="10" fillId="0" borderId="65" applyNumberFormat="0" applyProtection="0">
      <alignment horizontal="right" vertical="center"/>
    </xf>
    <xf numFmtId="4" fontId="11" fillId="42" borderId="65" applyNumberFormat="0" applyProtection="0">
      <alignment horizontal="right" vertical="center"/>
    </xf>
    <xf numFmtId="4" fontId="10" fillId="6" borderId="65" applyNumberFormat="0" applyProtection="0">
      <alignment horizontal="left" vertical="center" indent="1"/>
    </xf>
    <xf numFmtId="0" fontId="16" fillId="37" borderId="66" applyNumberFormat="0" applyProtection="0">
      <alignment horizontal="left" vertical="top" indent="1"/>
    </xf>
    <xf numFmtId="4" fontId="17" fillId="43" borderId="67" applyNumberFormat="0" applyProtection="0">
      <alignment horizontal="left" vertical="center" indent="1"/>
    </xf>
    <xf numFmtId="4" fontId="18" fillId="40" borderId="65" applyNumberFormat="0" applyProtection="0">
      <alignment horizontal="right" vertical="center"/>
    </xf>
    <xf numFmtId="4" fontId="10" fillId="4" borderId="65" applyNumberFormat="0" applyProtection="0">
      <alignment vertical="center"/>
    </xf>
    <xf numFmtId="0" fontId="10" fillId="39" borderId="65" applyNumberFormat="0" applyProtection="0">
      <alignment horizontal="left" vertical="center" indent="1"/>
    </xf>
    <xf numFmtId="0" fontId="10" fillId="3" borderId="65" applyNumberFormat="0" applyProtection="0">
      <alignment horizontal="left" vertical="center" indent="1"/>
    </xf>
    <xf numFmtId="4" fontId="10" fillId="37" borderId="65" applyNumberFormat="0" applyProtection="0">
      <alignment horizontal="right" vertical="center"/>
    </xf>
    <xf numFmtId="4" fontId="10" fillId="34" borderId="65" applyNumberFormat="0" applyProtection="0">
      <alignment horizontal="right" vertical="center"/>
    </xf>
    <xf numFmtId="4" fontId="10" fillId="33" borderId="65" applyNumberFormat="0" applyProtection="0">
      <alignment horizontal="right" vertical="center"/>
    </xf>
    <xf numFmtId="4" fontId="10" fillId="32" borderId="65" applyNumberFormat="0" applyProtection="0">
      <alignment horizontal="right" vertical="center"/>
    </xf>
    <xf numFmtId="4" fontId="10" fillId="31" borderId="65" applyNumberFormat="0" applyProtection="0">
      <alignment horizontal="right" vertical="center"/>
    </xf>
    <xf numFmtId="4" fontId="10" fillId="30" borderId="65" applyNumberFormat="0" applyProtection="0">
      <alignment horizontal="right" vertical="center"/>
    </xf>
    <xf numFmtId="4" fontId="10" fillId="29" borderId="65" applyNumberFormat="0" applyProtection="0">
      <alignment horizontal="right" vertical="center"/>
    </xf>
    <xf numFmtId="4" fontId="10" fillId="27" borderId="65" applyNumberFormat="0" applyProtection="0">
      <alignment horizontal="right" vertical="center"/>
    </xf>
    <xf numFmtId="4" fontId="10" fillId="26" borderId="65" applyNumberFormat="0" applyProtection="0">
      <alignment horizontal="right" vertical="center"/>
    </xf>
    <xf numFmtId="4" fontId="10" fillId="25" borderId="65" applyNumberFormat="0" applyProtection="0">
      <alignment horizontal="left" vertical="center" indent="1"/>
    </xf>
    <xf numFmtId="4" fontId="11" fillId="25" borderId="65" applyNumberFormat="0" applyProtection="0">
      <alignment vertical="center"/>
    </xf>
    <xf numFmtId="0" fontId="12" fillId="4" borderId="66" applyNumberFormat="0" applyProtection="0">
      <alignment horizontal="left" vertical="top" indent="1"/>
    </xf>
    <xf numFmtId="4" fontId="10" fillId="28" borderId="67" applyNumberFormat="0" applyProtection="0">
      <alignment horizontal="right" vertical="center"/>
    </xf>
    <xf numFmtId="4" fontId="10" fillId="35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0" fillId="38" borderId="67" applyNumberFormat="0" applyProtection="0">
      <alignment horizontal="left" vertical="center" indent="1"/>
    </xf>
    <xf numFmtId="4" fontId="10" fillId="37" borderId="67" applyNumberFormat="0" applyProtection="0">
      <alignment horizontal="left" vertical="center" indent="1"/>
    </xf>
    <xf numFmtId="0" fontId="14" fillId="36" borderId="66" applyNumberFormat="0" applyProtection="0">
      <alignment horizontal="left" vertical="top" indent="1"/>
    </xf>
    <xf numFmtId="0" fontId="14" fillId="37" borderId="66" applyNumberFormat="0" applyProtection="0">
      <alignment horizontal="left" vertical="top" indent="1"/>
    </xf>
    <xf numFmtId="0" fontId="14" fillId="5" borderId="66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0" fontId="15" fillId="36" borderId="68" applyBorder="0"/>
    <xf numFmtId="4" fontId="16" fillId="2" borderId="66" applyNumberFormat="0" applyProtection="0">
      <alignment vertical="center"/>
    </xf>
    <xf numFmtId="4" fontId="16" fillId="3" borderId="66" applyNumberFormat="0" applyProtection="0">
      <alignment horizontal="left" vertical="center" indent="1"/>
    </xf>
    <xf numFmtId="0" fontId="16" fillId="2" borderId="66" applyNumberFormat="0" applyProtection="0">
      <alignment horizontal="left" vertical="top" indent="1"/>
    </xf>
    <xf numFmtId="0" fontId="16" fillId="37" borderId="66" applyNumberFormat="0" applyProtection="0">
      <alignment horizontal="left" vertical="top" indent="1"/>
    </xf>
    <xf numFmtId="4" fontId="17" fillId="43" borderId="67" applyNumberFormat="0" applyProtection="0">
      <alignment horizontal="left" vertical="center" indent="1"/>
    </xf>
    <xf numFmtId="0" fontId="10" fillId="5" borderId="65" applyNumberFormat="0" applyProtection="0">
      <alignment horizontal="left" vertical="center" indent="1"/>
    </xf>
    <xf numFmtId="0" fontId="10" fillId="38" borderId="65" applyNumberFormat="0" applyProtection="0">
      <alignment horizontal="left" vertical="center" indent="1"/>
    </xf>
    <xf numFmtId="4" fontId="10" fillId="6" borderId="65" applyNumberFormat="0" applyProtection="0">
      <alignment horizontal="left" vertical="center" indent="1"/>
    </xf>
    <xf numFmtId="4" fontId="10" fillId="0" borderId="65" applyNumberFormat="0" applyProtection="0">
      <alignment horizontal="right" vertical="center"/>
    </xf>
    <xf numFmtId="4" fontId="11" fillId="42" borderId="65" applyNumberFormat="0" applyProtection="0">
      <alignment horizontal="right" vertical="center"/>
    </xf>
    <xf numFmtId="4" fontId="10" fillId="6" borderId="65" applyNumberFormat="0" applyProtection="0">
      <alignment horizontal="left" vertical="center" indent="1"/>
    </xf>
    <xf numFmtId="4" fontId="18" fillId="40" borderId="65" applyNumberFormat="0" applyProtection="0">
      <alignment horizontal="right" vertical="center"/>
    </xf>
    <xf numFmtId="4" fontId="11" fillId="41" borderId="69" applyNumberFormat="0" applyProtection="0">
      <alignment vertical="center"/>
    </xf>
    <xf numFmtId="0" fontId="10" fillId="44" borderId="69"/>
    <xf numFmtId="4" fontId="10" fillId="4" borderId="65" applyNumberFormat="0" applyProtection="0">
      <alignment vertical="center"/>
    </xf>
    <xf numFmtId="4" fontId="11" fillId="25" borderId="65" applyNumberFormat="0" applyProtection="0">
      <alignment vertical="center"/>
    </xf>
    <xf numFmtId="4" fontId="10" fillId="25" borderId="65" applyNumberFormat="0" applyProtection="0">
      <alignment horizontal="left" vertical="center" indent="1"/>
    </xf>
    <xf numFmtId="0" fontId="12" fillId="4" borderId="66" applyNumberFormat="0" applyProtection="0">
      <alignment horizontal="left" vertical="top" indent="1"/>
    </xf>
    <xf numFmtId="4" fontId="10" fillId="26" borderId="65" applyNumberFormat="0" applyProtection="0">
      <alignment horizontal="right" vertical="center"/>
    </xf>
    <xf numFmtId="4" fontId="10" fillId="27" borderId="65" applyNumberFormat="0" applyProtection="0">
      <alignment horizontal="right" vertical="center"/>
    </xf>
    <xf numFmtId="4" fontId="10" fillId="28" borderId="67" applyNumberFormat="0" applyProtection="0">
      <alignment horizontal="right" vertical="center"/>
    </xf>
    <xf numFmtId="4" fontId="10" fillId="29" borderId="65" applyNumberFormat="0" applyProtection="0">
      <alignment horizontal="right" vertical="center"/>
    </xf>
    <xf numFmtId="4" fontId="10" fillId="30" borderId="65" applyNumberFormat="0" applyProtection="0">
      <alignment horizontal="right" vertical="center"/>
    </xf>
    <xf numFmtId="4" fontId="10" fillId="31" borderId="65" applyNumberFormat="0" applyProtection="0">
      <alignment horizontal="right" vertical="center"/>
    </xf>
    <xf numFmtId="4" fontId="10" fillId="32" borderId="65" applyNumberFormat="0" applyProtection="0">
      <alignment horizontal="right" vertical="center"/>
    </xf>
    <xf numFmtId="4" fontId="10" fillId="33" borderId="65" applyNumberFormat="0" applyProtection="0">
      <alignment horizontal="right" vertical="center"/>
    </xf>
    <xf numFmtId="4" fontId="10" fillId="34" borderId="65" applyNumberFormat="0" applyProtection="0">
      <alignment horizontal="right" vertical="center"/>
    </xf>
    <xf numFmtId="4" fontId="10" fillId="35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0" fillId="37" borderId="65" applyNumberFormat="0" applyProtection="0">
      <alignment horizontal="right" vertical="center"/>
    </xf>
    <xf numFmtId="4" fontId="10" fillId="38" borderId="67" applyNumberFormat="0" applyProtection="0">
      <alignment horizontal="left" vertical="center" indent="1"/>
    </xf>
    <xf numFmtId="4" fontId="10" fillId="37" borderId="67" applyNumberFormat="0" applyProtection="0">
      <alignment horizontal="left" vertical="center" indent="1"/>
    </xf>
    <xf numFmtId="0" fontId="10" fillId="3" borderId="65" applyNumberFormat="0" applyProtection="0">
      <alignment horizontal="left" vertical="center" indent="1"/>
    </xf>
    <xf numFmtId="0" fontId="14" fillId="36" borderId="66" applyNumberFormat="0" applyProtection="0">
      <alignment horizontal="left" vertical="top" indent="1"/>
    </xf>
    <xf numFmtId="0" fontId="10" fillId="39" borderId="65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0" fontId="10" fillId="5" borderId="65" applyNumberFormat="0" applyProtection="0">
      <alignment horizontal="left" vertical="center" indent="1"/>
    </xf>
    <xf numFmtId="0" fontId="14" fillId="5" borderId="66" applyNumberFormat="0" applyProtection="0">
      <alignment horizontal="left" vertical="top" indent="1"/>
    </xf>
    <xf numFmtId="0" fontId="10" fillId="38" borderId="65" applyNumberFormat="0" applyProtection="0">
      <alignment horizontal="left" vertical="center" indent="1"/>
    </xf>
    <xf numFmtId="0" fontId="14" fillId="38" borderId="66" applyNumberFormat="0" applyProtection="0">
      <alignment horizontal="left" vertical="top" indent="1"/>
    </xf>
    <xf numFmtId="4" fontId="10" fillId="6" borderId="65" applyNumberFormat="0" applyProtection="0">
      <alignment horizontal="left" vertical="center" indent="1"/>
    </xf>
    <xf numFmtId="0" fontId="15" fillId="36" borderId="68" applyBorder="0"/>
    <xf numFmtId="4" fontId="16" fillId="2" borderId="66" applyNumberFormat="0" applyProtection="0">
      <alignment vertical="center"/>
    </xf>
    <xf numFmtId="4" fontId="11" fillId="41" borderId="69" applyNumberFormat="0" applyProtection="0">
      <alignment vertical="center"/>
    </xf>
    <xf numFmtId="4" fontId="16" fillId="3" borderId="66" applyNumberFormat="0" applyProtection="0">
      <alignment horizontal="left" vertical="center" indent="1"/>
    </xf>
    <xf numFmtId="0" fontId="16" fillId="2" borderId="66" applyNumberFormat="0" applyProtection="0">
      <alignment horizontal="left" vertical="top" indent="1"/>
    </xf>
    <xf numFmtId="4" fontId="10" fillId="0" borderId="65" applyNumberFormat="0" applyProtection="0">
      <alignment horizontal="right" vertical="center"/>
    </xf>
    <xf numFmtId="4" fontId="11" fillId="42" borderId="65" applyNumberFormat="0" applyProtection="0">
      <alignment horizontal="right" vertical="center"/>
    </xf>
    <xf numFmtId="4" fontId="10" fillId="6" borderId="65" applyNumberFormat="0" applyProtection="0">
      <alignment horizontal="left" vertical="center" indent="1"/>
    </xf>
    <xf numFmtId="0" fontId="16" fillId="37" borderId="66" applyNumberFormat="0" applyProtection="0">
      <alignment horizontal="left" vertical="top" indent="1"/>
    </xf>
    <xf numFmtId="4" fontId="17" fillId="43" borderId="67" applyNumberFormat="0" applyProtection="0">
      <alignment horizontal="left" vertical="center" indent="1"/>
    </xf>
    <xf numFmtId="0" fontId="10" fillId="44" borderId="69"/>
    <xf numFmtId="4" fontId="18" fillId="40" borderId="65" applyNumberFormat="0" applyProtection="0">
      <alignment horizontal="right" vertical="center"/>
    </xf>
    <xf numFmtId="4" fontId="10" fillId="4" borderId="65" applyNumberFormat="0" applyProtection="0">
      <alignment vertical="center"/>
    </xf>
    <xf numFmtId="0" fontId="10" fillId="39" borderId="65" applyNumberFormat="0" applyProtection="0">
      <alignment horizontal="left" vertical="center" indent="1"/>
    </xf>
    <xf numFmtId="0" fontId="10" fillId="3" borderId="65" applyNumberFormat="0" applyProtection="0">
      <alignment horizontal="left" vertical="center" indent="1"/>
    </xf>
    <xf numFmtId="4" fontId="10" fillId="37" borderId="65" applyNumberFormat="0" applyProtection="0">
      <alignment horizontal="right" vertical="center"/>
    </xf>
    <xf numFmtId="4" fontId="10" fillId="34" borderId="65" applyNumberFormat="0" applyProtection="0">
      <alignment horizontal="right" vertical="center"/>
    </xf>
    <xf numFmtId="4" fontId="10" fillId="33" borderId="65" applyNumberFormat="0" applyProtection="0">
      <alignment horizontal="right" vertical="center"/>
    </xf>
    <xf numFmtId="4" fontId="10" fillId="32" borderId="65" applyNumberFormat="0" applyProtection="0">
      <alignment horizontal="right" vertical="center"/>
    </xf>
    <xf numFmtId="4" fontId="10" fillId="31" borderId="65" applyNumberFormat="0" applyProtection="0">
      <alignment horizontal="right" vertical="center"/>
    </xf>
    <xf numFmtId="4" fontId="10" fillId="30" borderId="65" applyNumberFormat="0" applyProtection="0">
      <alignment horizontal="right" vertical="center"/>
    </xf>
    <xf numFmtId="4" fontId="10" fillId="29" borderId="65" applyNumberFormat="0" applyProtection="0">
      <alignment horizontal="right" vertical="center"/>
    </xf>
    <xf numFmtId="4" fontId="10" fillId="27" borderId="65" applyNumberFormat="0" applyProtection="0">
      <alignment horizontal="right" vertical="center"/>
    </xf>
    <xf numFmtId="4" fontId="10" fillId="26" borderId="65" applyNumberFormat="0" applyProtection="0">
      <alignment horizontal="right" vertical="center"/>
    </xf>
    <xf numFmtId="4" fontId="10" fillId="25" borderId="65" applyNumberFormat="0" applyProtection="0">
      <alignment horizontal="left" vertical="center" indent="1"/>
    </xf>
    <xf numFmtId="4" fontId="11" fillId="25" borderId="65" applyNumberFormat="0" applyProtection="0">
      <alignment vertical="center"/>
    </xf>
    <xf numFmtId="0" fontId="12" fillId="4" borderId="66" applyNumberFormat="0" applyProtection="0">
      <alignment horizontal="left" vertical="top" indent="1"/>
    </xf>
    <xf numFmtId="4" fontId="10" fillId="28" borderId="67" applyNumberFormat="0" applyProtection="0">
      <alignment horizontal="right" vertical="center"/>
    </xf>
    <xf numFmtId="4" fontId="10" fillId="35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3" fillId="36" borderId="67" applyNumberFormat="0" applyProtection="0">
      <alignment horizontal="left" vertical="center" indent="1"/>
    </xf>
    <xf numFmtId="4" fontId="10" fillId="38" borderId="67" applyNumberFormat="0" applyProtection="0">
      <alignment horizontal="left" vertical="center" indent="1"/>
    </xf>
    <xf numFmtId="4" fontId="10" fillId="37" borderId="67" applyNumberFormat="0" applyProtection="0">
      <alignment horizontal="left" vertical="center" indent="1"/>
    </xf>
    <xf numFmtId="0" fontId="14" fillId="36" borderId="66" applyNumberFormat="0" applyProtection="0">
      <alignment horizontal="left" vertical="top" indent="1"/>
    </xf>
    <xf numFmtId="0" fontId="14" fillId="37" borderId="66" applyNumberFormat="0" applyProtection="0">
      <alignment horizontal="left" vertical="top" indent="1"/>
    </xf>
    <xf numFmtId="0" fontId="14" fillId="5" borderId="66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0" fontId="15" fillId="36" borderId="68" applyBorder="0"/>
    <xf numFmtId="4" fontId="16" fillId="2" borderId="66" applyNumberFormat="0" applyProtection="0">
      <alignment vertical="center"/>
    </xf>
    <xf numFmtId="4" fontId="11" fillId="41" borderId="69" applyNumberFormat="0" applyProtection="0">
      <alignment vertical="center"/>
    </xf>
    <xf numFmtId="4" fontId="16" fillId="3" borderId="66" applyNumberFormat="0" applyProtection="0">
      <alignment horizontal="left" vertical="center" indent="1"/>
    </xf>
    <xf numFmtId="0" fontId="16" fillId="2" borderId="66" applyNumberFormat="0" applyProtection="0">
      <alignment horizontal="left" vertical="top" indent="1"/>
    </xf>
    <xf numFmtId="0" fontId="16" fillId="37" borderId="66" applyNumberFormat="0" applyProtection="0">
      <alignment horizontal="left" vertical="top" indent="1"/>
    </xf>
    <xf numFmtId="4" fontId="17" fillId="43" borderId="67" applyNumberFormat="0" applyProtection="0">
      <alignment horizontal="left" vertical="center" indent="1"/>
    </xf>
    <xf numFmtId="0" fontId="10" fillId="44" borderId="69"/>
    <xf numFmtId="0" fontId="10" fillId="5" borderId="65" applyNumberFormat="0" applyProtection="0">
      <alignment horizontal="left" vertical="center" indent="1"/>
    </xf>
    <xf numFmtId="0" fontId="10" fillId="38" borderId="65" applyNumberFormat="0" applyProtection="0">
      <alignment horizontal="left" vertical="center" indent="1"/>
    </xf>
    <xf numFmtId="4" fontId="10" fillId="6" borderId="65" applyNumberFormat="0" applyProtection="0">
      <alignment horizontal="left" vertical="center" indent="1"/>
    </xf>
    <xf numFmtId="4" fontId="10" fillId="0" borderId="65" applyNumberFormat="0" applyProtection="0">
      <alignment horizontal="right" vertical="center"/>
    </xf>
    <xf numFmtId="4" fontId="11" fillId="42" borderId="65" applyNumberFormat="0" applyProtection="0">
      <alignment horizontal="right" vertical="center"/>
    </xf>
    <xf numFmtId="4" fontId="10" fillId="6" borderId="65" applyNumberFormat="0" applyProtection="0">
      <alignment horizontal="left" vertical="center" indent="1"/>
    </xf>
    <xf numFmtId="4" fontId="18" fillId="40" borderId="65" applyNumberFormat="0" applyProtection="0">
      <alignment horizontal="right" vertical="center"/>
    </xf>
  </cellStyleXfs>
  <cellXfs count="75">
    <xf numFmtId="0" fontId="0" fillId="0" borderId="0" xfId="0"/>
    <xf numFmtId="4" fontId="4" fillId="0" borderId="7" xfId="0" applyNumberFormat="1" applyFont="1" applyBorder="1"/>
    <xf numFmtId="4" fontId="4" fillId="0" borderId="8" xfId="0" applyNumberFormat="1" applyFont="1" applyBorder="1"/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4" fontId="23" fillId="0" borderId="0" xfId="0" applyNumberFormat="1" applyFont="1"/>
    <xf numFmtId="0" fontId="24" fillId="70" borderId="7" xfId="60" applyFont="1" applyFill="1" applyBorder="1" applyAlignment="1">
      <alignment horizontal="center" vertical="center"/>
    </xf>
    <xf numFmtId="4" fontId="24" fillId="70" borderId="7" xfId="60" applyNumberFormat="1" applyFont="1" applyFill="1" applyBorder="1" applyAlignment="1">
      <alignment horizontal="center" vertical="center"/>
    </xf>
    <xf numFmtId="0" fontId="6" fillId="0" borderId="0" xfId="0" applyFont="1"/>
    <xf numFmtId="4" fontId="24" fillId="0" borderId="13" xfId="0" applyNumberFormat="1" applyFont="1" applyBorder="1"/>
    <xf numFmtId="4" fontId="24" fillId="0" borderId="7" xfId="0" applyNumberFormat="1" applyFont="1" applyBorder="1"/>
    <xf numFmtId="4" fontId="24" fillId="0" borderId="14" xfId="0" applyNumberFormat="1" applyFont="1" applyBorder="1"/>
    <xf numFmtId="4" fontId="24" fillId="0" borderId="8" xfId="0" applyNumberFormat="1" applyFont="1" applyBorder="1"/>
    <xf numFmtId="4" fontId="24" fillId="0" borderId="8" xfId="0" applyNumberFormat="1" applyFont="1" applyBorder="1" applyAlignment="1">
      <alignment horizontal="right"/>
    </xf>
    <xf numFmtId="4" fontId="24" fillId="0" borderId="9" xfId="0" applyNumberFormat="1" applyFont="1" applyBorder="1"/>
    <xf numFmtId="0" fontId="24" fillId="72" borderId="7" xfId="60" applyFont="1" applyFill="1" applyBorder="1" applyAlignment="1">
      <alignment horizontal="center" vertical="center"/>
    </xf>
    <xf numFmtId="4" fontId="24" fillId="72" borderId="7" xfId="60" applyNumberFormat="1" applyFont="1" applyFill="1" applyBorder="1" applyAlignment="1">
      <alignment horizontal="center" vertical="center"/>
    </xf>
    <xf numFmtId="0" fontId="24" fillId="73" borderId="13" xfId="60" applyFont="1" applyFill="1" applyBorder="1" applyAlignment="1">
      <alignment horizontal="left"/>
    </xf>
    <xf numFmtId="0" fontId="24" fillId="73" borderId="14" xfId="60" applyFont="1" applyFill="1" applyBorder="1" applyAlignment="1">
      <alignment horizontal="left"/>
    </xf>
    <xf numFmtId="0" fontId="24" fillId="74" borderId="16" xfId="60" applyFont="1" applyFill="1" applyBorder="1" applyAlignment="1">
      <alignment horizontal="center"/>
    </xf>
    <xf numFmtId="4" fontId="24" fillId="74" borderId="16" xfId="0" applyNumberFormat="1" applyFont="1" applyFill="1" applyBorder="1"/>
    <xf numFmtId="0" fontId="24" fillId="74" borderId="8" xfId="60" applyFont="1" applyFill="1" applyBorder="1" applyAlignment="1">
      <alignment horizontal="left"/>
    </xf>
    <xf numFmtId="4" fontId="24" fillId="0" borderId="7" xfId="60" applyNumberFormat="1" applyFont="1" applyFill="1" applyBorder="1"/>
    <xf numFmtId="4" fontId="24" fillId="0" borderId="8" xfId="60" applyNumberFormat="1" applyFont="1" applyFill="1" applyBorder="1"/>
    <xf numFmtId="0" fontId="24" fillId="74" borderId="16" xfId="60" applyFont="1" applyFill="1" applyBorder="1" applyAlignment="1">
      <alignment horizontal="left"/>
    </xf>
    <xf numFmtId="0" fontId="24" fillId="45" borderId="16" xfId="60" applyFont="1" applyFill="1" applyBorder="1" applyAlignment="1">
      <alignment horizontal="center" vertical="center"/>
    </xf>
    <xf numFmtId="4" fontId="24" fillId="45" borderId="7" xfId="60" applyNumberFormat="1" applyFont="1" applyFill="1" applyBorder="1" applyAlignment="1">
      <alignment horizontal="center" vertical="center"/>
    </xf>
    <xf numFmtId="0" fontId="24" fillId="45" borderId="8" xfId="60" applyFont="1" applyFill="1" applyBorder="1" applyAlignment="1">
      <alignment horizontal="left"/>
    </xf>
    <xf numFmtId="0" fontId="24" fillId="45" borderId="16" xfId="60" applyFont="1" applyFill="1" applyBorder="1" applyAlignment="1">
      <alignment horizontal="left"/>
    </xf>
    <xf numFmtId="4" fontId="24" fillId="45" borderId="16" xfId="0" applyNumberFormat="1" applyFont="1" applyFill="1" applyBorder="1"/>
    <xf numFmtId="0" fontId="24" fillId="71" borderId="16" xfId="60" applyFont="1" applyFill="1" applyBorder="1" applyAlignment="1">
      <alignment horizontal="left"/>
    </xf>
    <xf numFmtId="4" fontId="24" fillId="70" borderId="16" xfId="0" applyNumberFormat="1" applyFont="1" applyFill="1" applyBorder="1"/>
    <xf numFmtId="4" fontId="24" fillId="0" borderId="15" xfId="0" applyNumberFormat="1" applyFont="1" applyBorder="1"/>
    <xf numFmtId="4" fontId="24" fillId="70" borderId="13" xfId="60" applyNumberFormat="1" applyFont="1" applyFill="1" applyBorder="1" applyAlignment="1">
      <alignment horizontal="center" vertical="center"/>
    </xf>
    <xf numFmtId="4" fontId="24" fillId="70" borderId="16" xfId="6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24" fillId="74" borderId="16" xfId="0" applyNumberFormat="1" applyFont="1" applyFill="1" applyBorder="1" applyAlignment="1">
      <alignment horizontal="center"/>
    </xf>
    <xf numFmtId="4" fontId="24" fillId="0" borderId="7" xfId="60" applyNumberFormat="1" applyFont="1" applyFill="1" applyBorder="1" applyAlignment="1">
      <alignment horizontal="right"/>
    </xf>
    <xf numFmtId="4" fontId="24" fillId="0" borderId="8" xfId="60" applyNumberFormat="1" applyFont="1" applyFill="1" applyBorder="1" applyAlignment="1">
      <alignment horizontal="right"/>
    </xf>
    <xf numFmtId="0" fontId="24" fillId="75" borderId="13" xfId="60" applyFont="1" applyFill="1" applyBorder="1" applyAlignment="1">
      <alignment horizontal="left"/>
    </xf>
    <xf numFmtId="0" fontId="24" fillId="75" borderId="14" xfId="60" applyFont="1" applyFill="1" applyBorder="1" applyAlignment="1">
      <alignment horizontal="left"/>
    </xf>
    <xf numFmtId="0" fontId="24" fillId="75" borderId="15" xfId="60" applyFont="1" applyFill="1" applyBorder="1" applyAlignment="1">
      <alignment horizontal="left"/>
    </xf>
    <xf numFmtId="4" fontId="24" fillId="70" borderId="26" xfId="60" applyNumberFormat="1" applyFont="1" applyFill="1" applyBorder="1" applyAlignment="1">
      <alignment horizontal="center" vertical="center"/>
    </xf>
    <xf numFmtId="4" fontId="24" fillId="0" borderId="27" xfId="0" applyNumberFormat="1" applyFont="1" applyBorder="1"/>
    <xf numFmtId="4" fontId="24" fillId="70" borderId="10" xfId="0" applyNumberFormat="1" applyFont="1" applyFill="1" applyBorder="1"/>
    <xf numFmtId="4" fontId="24" fillId="70" borderId="28" xfId="60" applyNumberFormat="1" applyFont="1" applyFill="1" applyBorder="1" applyAlignment="1">
      <alignment horizontal="center" vertical="center"/>
    </xf>
    <xf numFmtId="4" fontId="24" fillId="0" borderId="28" xfId="0" applyNumberFormat="1" applyFont="1" applyBorder="1"/>
    <xf numFmtId="4" fontId="24" fillId="70" borderId="12" xfId="0" applyNumberFormat="1" applyFont="1" applyFill="1" applyBorder="1"/>
    <xf numFmtId="4" fontId="24" fillId="0" borderId="7" xfId="0" applyNumberFormat="1" applyFont="1" applyBorder="1" applyAlignment="1"/>
    <xf numFmtId="4" fontId="24" fillId="0" borderId="8" xfId="0" applyNumberFormat="1" applyFont="1" applyBorder="1" applyAlignment="1"/>
    <xf numFmtId="4" fontId="24" fillId="0" borderId="0" xfId="0" applyNumberFormat="1" applyFont="1"/>
    <xf numFmtId="4" fontId="24" fillId="0" borderId="9" xfId="0" applyNumberFormat="1" applyFont="1" applyBorder="1" applyAlignment="1"/>
    <xf numFmtId="0" fontId="24" fillId="76" borderId="7" xfId="60" applyFont="1" applyFill="1" applyBorder="1" applyAlignment="1">
      <alignment horizontal="center" vertical="center"/>
    </xf>
    <xf numFmtId="0" fontId="24" fillId="77" borderId="13" xfId="60" applyFont="1" applyFill="1" applyBorder="1" applyAlignment="1">
      <alignment horizontal="left"/>
    </xf>
    <xf numFmtId="0" fontId="24" fillId="77" borderId="14" xfId="60" applyFont="1" applyFill="1" applyBorder="1" applyAlignment="1">
      <alignment horizontal="left"/>
    </xf>
    <xf numFmtId="0" fontId="24" fillId="78" borderId="16" xfId="60" applyFont="1" applyFill="1" applyBorder="1" applyAlignment="1">
      <alignment horizontal="left"/>
    </xf>
    <xf numFmtId="4" fontId="24" fillId="76" borderId="7" xfId="60" applyNumberFormat="1" applyFont="1" applyFill="1" applyBorder="1" applyAlignment="1">
      <alignment horizontal="center" vertical="center"/>
    </xf>
    <xf numFmtId="4" fontId="24" fillId="76" borderId="28" xfId="60" applyNumberFormat="1" applyFont="1" applyFill="1" applyBorder="1" applyAlignment="1">
      <alignment horizontal="center" vertical="center"/>
    </xf>
    <xf numFmtId="4" fontId="24" fillId="76" borderId="16" xfId="0" applyNumberFormat="1" applyFont="1" applyFill="1" applyBorder="1"/>
    <xf numFmtId="4" fontId="24" fillId="76" borderId="12" xfId="0" applyNumberFormat="1" applyFont="1" applyFill="1" applyBorder="1"/>
    <xf numFmtId="4" fontId="24" fillId="76" borderId="16" xfId="60" applyNumberFormat="1" applyFont="1" applyFill="1" applyBorder="1" applyAlignment="1">
      <alignment horizontal="center" vertical="center"/>
    </xf>
    <xf numFmtId="4" fontId="43" fillId="0" borderId="0" xfId="0" applyNumberFormat="1" applyFont="1"/>
    <xf numFmtId="4" fontId="24" fillId="76" borderId="70" xfId="60" applyNumberFormat="1" applyFont="1" applyFill="1" applyBorder="1" applyAlignment="1">
      <alignment horizontal="center" vertical="center"/>
    </xf>
    <xf numFmtId="4" fontId="24" fillId="0" borderId="14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24" fillId="73" borderId="16" xfId="60" applyFont="1" applyFill="1" applyBorder="1" applyAlignment="1">
      <alignment horizontal="left"/>
    </xf>
    <xf numFmtId="4" fontId="24" fillId="72" borderId="16" xfId="0" applyNumberFormat="1" applyFont="1" applyFill="1" applyBorder="1"/>
  </cellXfs>
  <cellStyles count="1343">
    <cellStyle name="20 % – Zvýraznění 1" xfId="169" builtinId="30" customBuiltin="1"/>
    <cellStyle name="20 % – Zvýraznění 2" xfId="171" builtinId="34" customBuiltin="1"/>
    <cellStyle name="20 % – Zvýraznění 3" xfId="173" builtinId="38" customBuiltin="1"/>
    <cellStyle name="20 % – Zvýraznění 4" xfId="175" builtinId="42" customBuiltin="1"/>
    <cellStyle name="20 % – Zvýraznění 5" xfId="177" builtinId="46" customBuiltin="1"/>
    <cellStyle name="20 % – Zvýraznění 6" xfId="179" builtinId="50" customBuiltin="1"/>
    <cellStyle name="20 % – Zvýraznění1 2" xfId="1" xr:uid="{00000000-0005-0000-0000-000000000000}"/>
    <cellStyle name="20 % – Zvýraznění1 2 2" xfId="196" xr:uid="{B4FA850F-7720-49D2-8C32-BB33B8C21596}"/>
    <cellStyle name="20 % – Zvýraznění2 2" xfId="2" xr:uid="{00000000-0005-0000-0000-000001000000}"/>
    <cellStyle name="20 % – Zvýraznění2 2 2" xfId="197" xr:uid="{1A8E7CE4-A8A0-4CC6-90E1-7262E9EA2278}"/>
    <cellStyle name="20 % – Zvýraznění3 2" xfId="3" xr:uid="{00000000-0005-0000-0000-000002000000}"/>
    <cellStyle name="20 % – Zvýraznění3 2 2" xfId="198" xr:uid="{6070C686-028D-4F16-A217-A84A46842548}"/>
    <cellStyle name="20 % – Zvýraznění4 2" xfId="4" xr:uid="{00000000-0005-0000-0000-000003000000}"/>
    <cellStyle name="20 % – Zvýraznění4 2 2" xfId="199" xr:uid="{55A31FE3-B85B-4A95-9D05-DEC184C4A427}"/>
    <cellStyle name="20 % – Zvýraznění5 2" xfId="5" xr:uid="{00000000-0005-0000-0000-000004000000}"/>
    <cellStyle name="20 % – Zvýraznění5 2 2" xfId="200" xr:uid="{F9124952-3606-433A-AE56-856783EE664E}"/>
    <cellStyle name="20 % – Zvýraznění6 2" xfId="6" xr:uid="{00000000-0005-0000-0000-000005000000}"/>
    <cellStyle name="20 % – Zvýraznění6 2 2" xfId="201" xr:uid="{CA54411E-0431-4A6B-94AD-4752FAECDE73}"/>
    <cellStyle name="40 % – Zvýraznění 1" xfId="170" builtinId="31" customBuiltin="1"/>
    <cellStyle name="40 % – Zvýraznění 2" xfId="172" builtinId="35" customBuiltin="1"/>
    <cellStyle name="40 % – Zvýraznění 3" xfId="174" builtinId="39" customBuiltin="1"/>
    <cellStyle name="40 % – Zvýraznění 4" xfId="176" builtinId="43" customBuiltin="1"/>
    <cellStyle name="40 % – Zvýraznění 5" xfId="178" builtinId="47" customBuiltin="1"/>
    <cellStyle name="40 % – Zvýraznění 6" xfId="180" builtinId="51" customBuiltin="1"/>
    <cellStyle name="40 % – Zvýraznění1 2" xfId="7" xr:uid="{00000000-0005-0000-0000-000006000000}"/>
    <cellStyle name="40 % – Zvýraznění1 2 2" xfId="202" xr:uid="{18F4AB56-B846-432C-9049-224DA9E4DFC2}"/>
    <cellStyle name="40 % – Zvýraznění2 2" xfId="8" xr:uid="{00000000-0005-0000-0000-000007000000}"/>
    <cellStyle name="40 % – Zvýraznění2 2 2" xfId="203" xr:uid="{FE16999A-341D-423F-A7D3-B79579CD5579}"/>
    <cellStyle name="40 % – Zvýraznění3 2" xfId="9" xr:uid="{00000000-0005-0000-0000-000008000000}"/>
    <cellStyle name="40 % – Zvýraznění3 2 2" xfId="204" xr:uid="{B1E0B8C9-AEBB-4F7D-BB44-64F260666762}"/>
    <cellStyle name="40 % – Zvýraznění4 2" xfId="10" xr:uid="{00000000-0005-0000-0000-000009000000}"/>
    <cellStyle name="40 % – Zvýraznění4 2 2" xfId="205" xr:uid="{D769FD61-50FA-4903-9E64-86CFE2FC0906}"/>
    <cellStyle name="40 % – Zvýraznění5 2" xfId="11" xr:uid="{00000000-0005-0000-0000-00000A000000}"/>
    <cellStyle name="40 % – Zvýraznění5 2 2" xfId="206" xr:uid="{A82CB3F9-80EF-4521-89D1-0D1BAF0E6EFF}"/>
    <cellStyle name="40 % – Zvýraznění6 2" xfId="12" xr:uid="{00000000-0005-0000-0000-00000B000000}"/>
    <cellStyle name="40 % – Zvýraznění6 2 2" xfId="207" xr:uid="{9FF11BC4-C443-4F64-B525-4770D70C3037}"/>
    <cellStyle name="60 % – Zvýraznění 1 2" xfId="184" xr:uid="{F78E9542-BC5D-437A-92AE-538F900CE2D7}"/>
    <cellStyle name="60 % – Zvýraznění 2 2" xfId="185" xr:uid="{9ADB5A7D-D28A-45EA-A490-F029B1AD9419}"/>
    <cellStyle name="60 % – Zvýraznění 3 2" xfId="186" xr:uid="{D7F13F05-247B-404A-865F-DBA9CCC30AD9}"/>
    <cellStyle name="60 % – Zvýraznění 4 2" xfId="188" xr:uid="{C93E222F-7023-4055-B29C-D0F53278B472}"/>
    <cellStyle name="60 % – Zvýraznění 5 2" xfId="189" xr:uid="{3605272D-B7A3-42F2-AD0E-E52E75947340}"/>
    <cellStyle name="60 % – Zvýraznění 6 2" xfId="190" xr:uid="{276E05BF-667E-467E-BF01-32C8DFB0A631}"/>
    <cellStyle name="Accent1 - 20%" xfId="13" xr:uid="{00000000-0005-0000-0000-00000C000000}"/>
    <cellStyle name="Accent1 - 40%" xfId="14" xr:uid="{00000000-0005-0000-0000-00000D000000}"/>
    <cellStyle name="Accent1 - 60%" xfId="15" xr:uid="{00000000-0005-0000-0000-00000E000000}"/>
    <cellStyle name="Accent2 - 20%" xfId="16" xr:uid="{00000000-0005-0000-0000-00000F000000}"/>
    <cellStyle name="Accent2 - 40%" xfId="17" xr:uid="{00000000-0005-0000-0000-000010000000}"/>
    <cellStyle name="Accent2 - 60%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4 - 20%" xfId="22" xr:uid="{00000000-0005-0000-0000-000015000000}"/>
    <cellStyle name="Accent4 - 40%" xfId="23" xr:uid="{00000000-0005-0000-0000-000016000000}"/>
    <cellStyle name="Accent4 - 60%" xfId="24" xr:uid="{00000000-0005-0000-0000-000017000000}"/>
    <cellStyle name="Accent5 - 20%" xfId="25" xr:uid="{00000000-0005-0000-0000-000018000000}"/>
    <cellStyle name="Accent5 - 40%" xfId="26" xr:uid="{00000000-0005-0000-0000-000019000000}"/>
    <cellStyle name="Accent5 - 60%" xfId="27" xr:uid="{00000000-0005-0000-0000-00001A000000}"/>
    <cellStyle name="Accent6 - 20%" xfId="28" xr:uid="{00000000-0005-0000-0000-00001B000000}"/>
    <cellStyle name="Accent6 - 40%" xfId="29" xr:uid="{00000000-0005-0000-0000-00001C000000}"/>
    <cellStyle name="Accent6 - 60%" xfId="30" xr:uid="{00000000-0005-0000-0000-00001D000000}"/>
    <cellStyle name="Celkem" xfId="31" builtinId="25" customBuiltin="1"/>
    <cellStyle name="Čárka 2" xfId="32" xr:uid="{00000000-0005-0000-0000-00001F000000}"/>
    <cellStyle name="Čárka 2 2" xfId="33" xr:uid="{00000000-0005-0000-0000-000020000000}"/>
    <cellStyle name="Čárka 2 2 2" xfId="356" xr:uid="{796386C5-B873-4445-88BF-8D5255EEB5E1}"/>
    <cellStyle name="Čárka 2 3" xfId="307" xr:uid="{A4B8914C-00FF-4737-A293-ED0682F53256}"/>
    <cellStyle name="Čárka 2 4" xfId="191" xr:uid="{A41838C0-BC7D-4AF7-A671-D2BFECC2CFCF}"/>
    <cellStyle name="Čárka 3" xfId="34" xr:uid="{00000000-0005-0000-0000-000021000000}"/>
    <cellStyle name="čárky 2" xfId="35" xr:uid="{00000000-0005-0000-0000-000022000000}"/>
    <cellStyle name="čárky 2 2" xfId="310" xr:uid="{34C542AD-F192-45E2-B4D6-0AB9154E5CAA}"/>
    <cellStyle name="Emphasis 1" xfId="36" xr:uid="{00000000-0005-0000-0000-000023000000}"/>
    <cellStyle name="Emphasis 2" xfId="37" xr:uid="{00000000-0005-0000-0000-000024000000}"/>
    <cellStyle name="Emphasis 3" xfId="38" xr:uid="{00000000-0005-0000-0000-000025000000}"/>
    <cellStyle name="Hypertextový odkaz 2" xfId="39" xr:uid="{00000000-0005-0000-0000-000026000000}"/>
    <cellStyle name="Kontrolní buňka" xfId="40" builtinId="23" customBuiltin="1"/>
    <cellStyle name="Měna 2" xfId="41" xr:uid="{00000000-0005-0000-0000-000028000000}"/>
    <cellStyle name="Měna 2 2" xfId="311" xr:uid="{CC54166A-C39C-4D73-8C56-C98280FB670B}"/>
    <cellStyle name="Měna 3" xfId="42" xr:uid="{00000000-0005-0000-0000-000029000000}"/>
    <cellStyle name="Měna 3 2" xfId="309" xr:uid="{A7B4E5B6-5709-4808-B527-FB2323145AB4}"/>
    <cellStyle name="Měna 4" xfId="195" xr:uid="{4B9402AD-C6C8-4793-951F-B94E5857E8FA}"/>
    <cellStyle name="Nadpis 1" xfId="43" builtinId="16" customBuiltin="1"/>
    <cellStyle name="Nadpis 2" xfId="44" builtinId="17" customBuiltin="1"/>
    <cellStyle name="Nadpis 3" xfId="45" builtinId="18" customBuiltin="1"/>
    <cellStyle name="Nadpis 4" xfId="46" builtinId="19" customBuiltin="1"/>
    <cellStyle name="Název" xfId="47" builtinId="15" customBuiltin="1"/>
    <cellStyle name="Neutrální" xfId="48" builtinId="28" customBuiltin="1"/>
    <cellStyle name="Normální" xfId="0" builtinId="0"/>
    <cellStyle name="Normální 2" xfId="49" xr:uid="{00000000-0005-0000-0000-000031000000}"/>
    <cellStyle name="Normální 2 2" xfId="50" xr:uid="{00000000-0005-0000-0000-000032000000}"/>
    <cellStyle name="Normální 2 3" xfId="192" xr:uid="{08E94397-B879-43EF-9D24-501AC3DF3AE5}"/>
    <cellStyle name="Normální 3" xfId="51" xr:uid="{00000000-0005-0000-0000-000033000000}"/>
    <cellStyle name="Normální 3 2" xfId="52" xr:uid="{00000000-0005-0000-0000-000034000000}"/>
    <cellStyle name="Normální 3 2 2" xfId="53" xr:uid="{00000000-0005-0000-0000-000035000000}"/>
    <cellStyle name="Normální 4" xfId="54" xr:uid="{00000000-0005-0000-0000-000036000000}"/>
    <cellStyle name="Normální 4 2" xfId="55" xr:uid="{00000000-0005-0000-0000-000037000000}"/>
    <cellStyle name="Normální 4 3" xfId="56" xr:uid="{00000000-0005-0000-0000-000038000000}"/>
    <cellStyle name="Normální 5" xfId="57" xr:uid="{00000000-0005-0000-0000-000039000000}"/>
    <cellStyle name="Normální 5 2" xfId="308" xr:uid="{97516B95-96F0-48FC-BDB6-40303064BFA5}"/>
    <cellStyle name="Normální 6" xfId="58" xr:uid="{00000000-0005-0000-0000-00003A000000}"/>
    <cellStyle name="Normální 6 2" xfId="357" xr:uid="{2FF8CED3-3852-4C7C-AF05-89EF7EF8E468}"/>
    <cellStyle name="Normální 6 3" xfId="226" xr:uid="{985B73A6-C407-40A3-A5C3-1A48299F43E8}"/>
    <cellStyle name="Normální 7" xfId="181" xr:uid="{BCA3616E-B1AF-45DC-BAB9-251393B38D3E}"/>
    <cellStyle name="Normální 9" xfId="59" xr:uid="{00000000-0005-0000-0000-00003B000000}"/>
    <cellStyle name="normální_List1" xfId="60" xr:uid="{00000000-0005-0000-0000-00003C000000}"/>
    <cellStyle name="Poznámka 2" xfId="61" xr:uid="{00000000-0005-0000-0000-00003D000000}"/>
    <cellStyle name="Poznámka 2 2" xfId="193" xr:uid="{4133AE9F-16F1-48A9-B357-739B0ACDBB28}"/>
    <cellStyle name="Poznámka 3" xfId="62" xr:uid="{00000000-0005-0000-0000-00003E000000}"/>
    <cellStyle name="Poznámka 3 2" xfId="214" xr:uid="{1DEB5378-0D3D-4B1F-A285-B1ADE43EEED0}"/>
    <cellStyle name="Poznámka 4" xfId="63" xr:uid="{00000000-0005-0000-0000-00003F000000}"/>
    <cellStyle name="Poznámka 5" xfId="182" xr:uid="{0B3D6527-E39E-486A-8AD4-2D16354A848C}"/>
    <cellStyle name="Procenta 2" xfId="64" xr:uid="{00000000-0005-0000-0000-000040000000}"/>
    <cellStyle name="Procenta 3" xfId="65" xr:uid="{00000000-0005-0000-0000-000041000000}"/>
    <cellStyle name="Procenta 4" xfId="194" xr:uid="{EB43F5B0-BC7D-4A4C-BB69-D98B4061AC81}"/>
    <cellStyle name="Propojená buňka" xfId="66" builtinId="24" customBuiltin="1"/>
    <cellStyle name="SAPBEXaggData" xfId="67" xr:uid="{00000000-0005-0000-0000-000043000000}"/>
    <cellStyle name="SAPBEXaggData 2" xfId="68" xr:uid="{00000000-0005-0000-0000-000044000000}"/>
    <cellStyle name="SAPBEXaggData 2 2" xfId="358" xr:uid="{902C1D01-F26A-44EE-AB4B-1C140AF28543}"/>
    <cellStyle name="SAPBEXaggData 2 2 2" xfId="654" xr:uid="{BEE4AF99-2761-4D1C-B6E0-77ED329DD337}"/>
    <cellStyle name="SAPBEXaggData 2 2 3" xfId="922" xr:uid="{5869A853-0E77-4292-AEDA-B57282BC9774}"/>
    <cellStyle name="SAPBEXaggData 2 2 4" xfId="1185" xr:uid="{2316DE5F-4CAF-4206-BAEF-A3B6BDC0B991}"/>
    <cellStyle name="SAPBEXaggData 2 3" xfId="440" xr:uid="{158386FE-97FA-4982-A9AE-BAB1B8B662C4}"/>
    <cellStyle name="SAPBEXaggData 2 3 2" xfId="733" xr:uid="{05352DB5-599D-4D4F-85A5-3B499CCFC262}"/>
    <cellStyle name="SAPBEXaggData 2 3 3" xfId="1000" xr:uid="{EF289DAC-E60C-46E7-B87D-A0D06B49FBAC}"/>
    <cellStyle name="SAPBEXaggData 2 3 4" xfId="1263" xr:uid="{0F1201A8-EB07-4ED5-9766-501F84BF12AF}"/>
    <cellStyle name="SAPBEXaggData 2 4" xfId="227" xr:uid="{9A9BA209-54C2-49DD-8B4E-8670B0050857}"/>
    <cellStyle name="SAPBEXaggData 2 5" xfId="533" xr:uid="{1A0B5AF4-4E86-42CC-8FB9-CE424552A4B5}"/>
    <cellStyle name="SAPBEXaggData 2 6" xfId="215" xr:uid="{4F25A62A-FE22-4185-96DD-D9F3C19B4E6C}"/>
    <cellStyle name="SAPBEXaggData 2 7" xfId="719" xr:uid="{241317CE-4A06-425C-BA26-214BE418669A}"/>
    <cellStyle name="SAPBEXaggData 3" xfId="267" xr:uid="{469E9C3D-CC15-4B48-BAAB-02C073CC04F0}"/>
    <cellStyle name="SAPBEXaggData 3 2" xfId="398" xr:uid="{6210D635-511B-4D56-A94A-0B05550AFF35}"/>
    <cellStyle name="SAPBEXaggData 3 2 2" xfId="692" xr:uid="{2DD9B1AC-4EA8-4907-8E84-C0AE44706528}"/>
    <cellStyle name="SAPBEXaggData 3 2 3" xfId="960" xr:uid="{D47F9C96-49A3-4089-B44F-837898A61648}"/>
    <cellStyle name="SAPBEXaggData 3 2 4" xfId="1223" xr:uid="{6B66AE3D-74CC-4FD1-AB67-D493A5993CD8}"/>
    <cellStyle name="SAPBEXaggData 3 3" xfId="480" xr:uid="{1210E7DD-6CE6-4717-B7F9-47FFFEF546DD}"/>
    <cellStyle name="SAPBEXaggData 3 3 2" xfId="773" xr:uid="{04372646-26D8-4D9C-A843-2D73642CB106}"/>
    <cellStyle name="SAPBEXaggData 3 3 3" xfId="1040" xr:uid="{191CDC64-8E2D-4783-A627-BB4C577F6140}"/>
    <cellStyle name="SAPBEXaggData 3 3 4" xfId="1303" xr:uid="{DF462BED-CFE6-4763-9C69-147B252C894E}"/>
    <cellStyle name="SAPBEXaggData 3 4" xfId="571" xr:uid="{556DE02B-B3F1-4BE4-B382-4A1C7AEBD84E}"/>
    <cellStyle name="SAPBEXaggData 3 5" xfId="840" xr:uid="{9298B498-8693-4465-BCBA-E0638482C924}"/>
    <cellStyle name="SAPBEXaggData 3 6" xfId="1103" xr:uid="{C320DD6C-AD51-40B4-9AF7-EA0F0C5AC29C}"/>
    <cellStyle name="SAPBEXaggData 4" xfId="312" xr:uid="{7E7A74DE-BBF7-4529-854F-6B89814F82C9}"/>
    <cellStyle name="SAPBEXaggData 4 2" xfId="611" xr:uid="{6271E863-CA12-451F-B13D-11E5D21FE8E9}"/>
    <cellStyle name="SAPBEXaggData 4 3" xfId="880" xr:uid="{2765DDD3-A6DB-4525-B51A-71B2DBC54BDB}"/>
    <cellStyle name="SAPBEXaggData 4 4" xfId="1143" xr:uid="{AB686AA5-DE5A-4E91-8565-FFA2BF444057}"/>
    <cellStyle name="SAPBEXaggDataEmph" xfId="69" xr:uid="{00000000-0005-0000-0000-000045000000}"/>
    <cellStyle name="SAPBEXaggDataEmph 2" xfId="70" xr:uid="{00000000-0005-0000-0000-000046000000}"/>
    <cellStyle name="SAPBEXaggDataEmph 2 2" xfId="359" xr:uid="{6D8DAA34-ACE6-416C-ABE4-538FF393E133}"/>
    <cellStyle name="SAPBEXaggDataEmph 2 2 2" xfId="655" xr:uid="{F98574E4-CC04-49B1-9AF3-33CFDACCFD97}"/>
    <cellStyle name="SAPBEXaggDataEmph 2 2 3" xfId="923" xr:uid="{8D268344-F3AA-4838-89EF-C36143E046BA}"/>
    <cellStyle name="SAPBEXaggDataEmph 2 2 4" xfId="1186" xr:uid="{C5D41695-0031-4763-899D-0A1D76789905}"/>
    <cellStyle name="SAPBEXaggDataEmph 2 3" xfId="441" xr:uid="{FCFC7561-9060-478A-9A69-EF79CE0DD1E7}"/>
    <cellStyle name="SAPBEXaggDataEmph 2 3 2" xfId="734" xr:uid="{0D53F249-B547-459C-9BBD-29D1473369A3}"/>
    <cellStyle name="SAPBEXaggDataEmph 2 3 3" xfId="1001" xr:uid="{B694CBF7-5CD7-4491-B519-A1BB0261714E}"/>
    <cellStyle name="SAPBEXaggDataEmph 2 3 4" xfId="1264" xr:uid="{6D66F0DF-5C20-4DE7-B7FB-D691B3CB43B8}"/>
    <cellStyle name="SAPBEXaggDataEmph 2 4" xfId="228" xr:uid="{A5085B59-CDBB-44E2-8B63-36061F349C5B}"/>
    <cellStyle name="SAPBEXaggDataEmph 2 5" xfId="534" xr:uid="{0C689935-B34E-4370-80DD-6EB7DD43AD7B}"/>
    <cellStyle name="SAPBEXaggDataEmph 2 6" xfId="216" xr:uid="{822033F7-44B9-463E-AC4A-46AE3A1BFDCA}"/>
    <cellStyle name="SAPBEXaggDataEmph 2 7" xfId="525" xr:uid="{51B93CE5-6ED2-4855-8FCA-D34CD83D5CE2}"/>
    <cellStyle name="SAPBEXaggDataEmph 3" xfId="280" xr:uid="{C9F7067E-6060-4517-AB51-B8F10DDAFBB0}"/>
    <cellStyle name="SAPBEXaggDataEmph 3 2" xfId="411" xr:uid="{A34C42B1-0D84-4E98-92BF-7DCE2BEB0E3C}"/>
    <cellStyle name="SAPBEXaggDataEmph 3 2 2" xfId="705" xr:uid="{95F91968-C491-4FE0-973E-CDE93840C0AE}"/>
    <cellStyle name="SAPBEXaggDataEmph 3 2 3" xfId="973" xr:uid="{785B548B-8CD0-4218-915C-CD34F179B25E}"/>
    <cellStyle name="SAPBEXaggDataEmph 3 2 4" xfId="1236" xr:uid="{3AD547EB-8779-4086-AAF5-5292A1392D42}"/>
    <cellStyle name="SAPBEXaggDataEmph 3 3" xfId="493" xr:uid="{6AF3E175-045D-4D2C-B753-FDDC1EA761D4}"/>
    <cellStyle name="SAPBEXaggDataEmph 3 3 2" xfId="786" xr:uid="{5AA7948B-25D5-4B88-AF43-DB1C99F6DB34}"/>
    <cellStyle name="SAPBEXaggDataEmph 3 3 3" xfId="1053" xr:uid="{BD0DB7F4-6E6F-4A6B-B785-BB25AB550C1E}"/>
    <cellStyle name="SAPBEXaggDataEmph 3 3 4" xfId="1316" xr:uid="{37F4E60E-60AD-4657-9215-53708A7A42CE}"/>
    <cellStyle name="SAPBEXaggDataEmph 3 4" xfId="584" xr:uid="{F51A7319-19E0-41BE-B7F4-157DED63206F}"/>
    <cellStyle name="SAPBEXaggDataEmph 3 5" xfId="853" xr:uid="{1B83D218-19E7-4607-A6D1-6C7B05D2A0C4}"/>
    <cellStyle name="SAPBEXaggDataEmph 3 6" xfId="1116" xr:uid="{B05FF749-D5AF-4D0B-864C-BB9CE1F4A7E2}"/>
    <cellStyle name="SAPBEXaggDataEmph 4" xfId="313" xr:uid="{36A6874B-92CD-4333-881A-B8E1AE181080}"/>
    <cellStyle name="SAPBEXaggDataEmph 4 2" xfId="612" xr:uid="{89806AE1-4DCB-4FB9-BBCC-581AB55418C1}"/>
    <cellStyle name="SAPBEXaggDataEmph 4 3" xfId="881" xr:uid="{84D3597E-7C49-496B-8801-2BDE7E0C810F}"/>
    <cellStyle name="SAPBEXaggDataEmph 4 4" xfId="1144" xr:uid="{8EA0D423-BDA0-42D2-8D5B-F961EF8483B4}"/>
    <cellStyle name="SAPBEXaggItem" xfId="71" xr:uid="{00000000-0005-0000-0000-000047000000}"/>
    <cellStyle name="SAPBEXaggItem 2" xfId="72" xr:uid="{00000000-0005-0000-0000-000048000000}"/>
    <cellStyle name="SAPBEXaggItem 2 2" xfId="360" xr:uid="{C7EA93E4-29F2-4466-984F-398C210CE122}"/>
    <cellStyle name="SAPBEXaggItem 2 2 2" xfId="656" xr:uid="{18B89A32-B604-436D-A817-ED3421FEC670}"/>
    <cellStyle name="SAPBEXaggItem 2 2 3" xfId="924" xr:uid="{EA0E48AB-B861-4277-82D1-59A146F093D1}"/>
    <cellStyle name="SAPBEXaggItem 2 2 4" xfId="1187" xr:uid="{BF3A7942-D8AD-4DAF-9A26-3A0ABB45E20B}"/>
    <cellStyle name="SAPBEXaggItem 2 3" xfId="442" xr:uid="{1065DBDE-305B-4533-9C94-51CCA0ADC6B0}"/>
    <cellStyle name="SAPBEXaggItem 2 3 2" xfId="735" xr:uid="{1F959D62-E7B9-4DAB-95BE-49A160A40E39}"/>
    <cellStyle name="SAPBEXaggItem 2 3 3" xfId="1002" xr:uid="{8FF47758-0047-4FD0-B847-805D3611407E}"/>
    <cellStyle name="SAPBEXaggItem 2 3 4" xfId="1265" xr:uid="{0FA46981-19F5-4D62-A0FF-EFEAC87460B9}"/>
    <cellStyle name="SAPBEXaggItem 2 4" xfId="229" xr:uid="{9F25CDA3-2C8B-4E67-BA88-E0F7C3830285}"/>
    <cellStyle name="SAPBEXaggItem 2 5" xfId="535" xr:uid="{69AAF9D6-EA5C-4425-960B-57F1454084C7}"/>
    <cellStyle name="SAPBEXaggItem 2 6" xfId="217" xr:uid="{DE4604D5-2FAF-40FC-8EB5-5254D7CEB41E}"/>
    <cellStyle name="SAPBEXaggItem 2 7" xfId="527" xr:uid="{3EB1999A-F6FD-47A5-86B1-BF837678235E}"/>
    <cellStyle name="SAPBEXaggItem 3" xfId="279" xr:uid="{C3DB42BA-3EEC-4335-9983-4B199B5B2A4A}"/>
    <cellStyle name="SAPBEXaggItem 3 2" xfId="410" xr:uid="{410FD814-8680-472A-B060-F3EA7AE14AC6}"/>
    <cellStyle name="SAPBEXaggItem 3 2 2" xfId="704" xr:uid="{14BFDE6B-1C1F-4492-BB51-1115049F6096}"/>
    <cellStyle name="SAPBEXaggItem 3 2 3" xfId="972" xr:uid="{BA0A3306-2530-4DE3-9E6D-8656E5454456}"/>
    <cellStyle name="SAPBEXaggItem 3 2 4" xfId="1235" xr:uid="{ADA71028-9AFD-47E2-90AA-6B6DF3FE8C42}"/>
    <cellStyle name="SAPBEXaggItem 3 3" xfId="492" xr:uid="{502B0DE4-0449-436B-8ED6-C05DC6AB930B}"/>
    <cellStyle name="SAPBEXaggItem 3 3 2" xfId="785" xr:uid="{D30E6FAD-C22A-4F17-AB48-606094BA4791}"/>
    <cellStyle name="SAPBEXaggItem 3 3 3" xfId="1052" xr:uid="{642D4B82-E728-4A2A-B845-9DF2D7BDACE3}"/>
    <cellStyle name="SAPBEXaggItem 3 3 4" xfId="1315" xr:uid="{2D3646C9-A708-47EB-81CB-6D252D1B5508}"/>
    <cellStyle name="SAPBEXaggItem 3 4" xfId="583" xr:uid="{31933DFD-E8D4-4E02-A3A0-CB653FE5D598}"/>
    <cellStyle name="SAPBEXaggItem 3 5" xfId="852" xr:uid="{118C252D-4AAA-4CF5-839C-FFA17FD68080}"/>
    <cellStyle name="SAPBEXaggItem 3 6" xfId="1115" xr:uid="{9F30D3B2-76AE-4B15-B033-8F76BEA908CC}"/>
    <cellStyle name="SAPBEXaggItem 4" xfId="314" xr:uid="{1CDEA89A-8EED-4D3F-A205-63839F31B410}"/>
    <cellStyle name="SAPBEXaggItem 4 2" xfId="613" xr:uid="{309621B5-ABCC-4971-A1F7-5CE421458FD2}"/>
    <cellStyle name="SAPBEXaggItem 4 3" xfId="882" xr:uid="{E4CC3E80-38A3-4729-8920-F18D6C170B00}"/>
    <cellStyle name="SAPBEXaggItem 4 4" xfId="1145" xr:uid="{9FA68294-7292-43B7-B09B-A8119B040C4F}"/>
    <cellStyle name="SAPBEXaggItemX" xfId="73" xr:uid="{00000000-0005-0000-0000-000049000000}"/>
    <cellStyle name="SAPBEXaggItemX 2" xfId="74" xr:uid="{00000000-0005-0000-0000-00004A000000}"/>
    <cellStyle name="SAPBEXaggItemX 2 2" xfId="361" xr:uid="{B03C2F30-1FDE-4155-B50E-5150EB8BD92C}"/>
    <cellStyle name="SAPBEXaggItemX 2 2 2" xfId="657" xr:uid="{84EB1AD4-2821-4ED7-8E49-E288A3E9F0D3}"/>
    <cellStyle name="SAPBEXaggItemX 2 2 3" xfId="925" xr:uid="{13C45DE5-9ABE-41C2-8DEF-597E20E1FF6A}"/>
    <cellStyle name="SAPBEXaggItemX 2 2 4" xfId="1188" xr:uid="{B2B9591E-F818-45DB-BF03-63C0C94BC2F2}"/>
    <cellStyle name="SAPBEXaggItemX 2 3" xfId="443" xr:uid="{78AE09B4-0298-46F3-A0F9-BB1328C155A0}"/>
    <cellStyle name="SAPBEXaggItemX 2 3 2" xfId="736" xr:uid="{59707B07-B57C-40D6-A6BB-35648593D2FC}"/>
    <cellStyle name="SAPBEXaggItemX 2 3 3" xfId="1003" xr:uid="{2C3818F0-5D6F-45F1-9D6C-83CA0D8C6D40}"/>
    <cellStyle name="SAPBEXaggItemX 2 3 4" xfId="1266" xr:uid="{5EF745AA-93B2-4D54-9586-224C4AAF06C1}"/>
    <cellStyle name="SAPBEXaggItemX 2 4" xfId="230" xr:uid="{3F3C4520-4A3B-41B2-B89D-ED2EEF75C033}"/>
    <cellStyle name="SAPBEXaggItemX 2 5" xfId="536" xr:uid="{D2A80356-57C2-480E-AD75-60EE56258793}"/>
    <cellStyle name="SAPBEXaggItemX 2 6" xfId="218" xr:uid="{08789018-C8ED-404A-811C-E3C4D5853816}"/>
    <cellStyle name="SAPBEXaggItemX 2 7" xfId="213" xr:uid="{1B0FA365-FE06-4907-A3E6-EEF90C272CA2}"/>
    <cellStyle name="SAPBEXaggItemX 3" xfId="281" xr:uid="{C2AC6454-85BD-4DD7-BF34-B92434AF256D}"/>
    <cellStyle name="SAPBEXaggItemX 3 2" xfId="412" xr:uid="{86C4D025-40BA-4409-A03A-E3C1D2989692}"/>
    <cellStyle name="SAPBEXaggItemX 3 2 2" xfId="706" xr:uid="{7C8097D6-A2EC-4F5F-910D-984F1DD15CCC}"/>
    <cellStyle name="SAPBEXaggItemX 3 2 3" xfId="974" xr:uid="{8813B5DC-3FFB-4AE5-93A6-86E9A00F260F}"/>
    <cellStyle name="SAPBEXaggItemX 3 2 4" xfId="1237" xr:uid="{13263165-993B-4B44-B03E-44504A15FBE5}"/>
    <cellStyle name="SAPBEXaggItemX 3 3" xfId="494" xr:uid="{826258D1-207D-4664-9C7C-7012E0BB2DDE}"/>
    <cellStyle name="SAPBEXaggItemX 3 3 2" xfId="787" xr:uid="{ADCBD874-9A74-49D9-9D6F-362B9421E2ED}"/>
    <cellStyle name="SAPBEXaggItemX 3 3 3" xfId="1054" xr:uid="{279A6A08-517D-461E-BBA2-A7524BDB226F}"/>
    <cellStyle name="SAPBEXaggItemX 3 3 4" xfId="1317" xr:uid="{35FDB1C7-A6B2-4F6D-8A8D-2F42E23551B9}"/>
    <cellStyle name="SAPBEXaggItemX 3 4" xfId="585" xr:uid="{1A00ED7F-5AE0-4512-9E2E-FA5274A98022}"/>
    <cellStyle name="SAPBEXaggItemX 3 5" xfId="854" xr:uid="{2D75377D-4B16-4EFB-95B7-5138D0ED01DB}"/>
    <cellStyle name="SAPBEXaggItemX 3 6" xfId="1117" xr:uid="{89F889F0-22D7-492C-B584-DC25D60865DD}"/>
    <cellStyle name="SAPBEXaggItemX 4" xfId="315" xr:uid="{F4259405-BD0B-45C1-BC9D-9AA023D400C7}"/>
    <cellStyle name="SAPBEXaggItemX 4 2" xfId="614" xr:uid="{12965580-5554-4E44-A72E-0ED2D2056824}"/>
    <cellStyle name="SAPBEXaggItemX 4 3" xfId="883" xr:uid="{3239E765-3771-4E12-8A3A-A641BD5858D5}"/>
    <cellStyle name="SAPBEXaggItemX 4 4" xfId="1146" xr:uid="{8C0B6E45-33D5-4BBD-94B6-A2FDE40CAB84}"/>
    <cellStyle name="SAPBEXexcBad7" xfId="75" xr:uid="{00000000-0005-0000-0000-00004B000000}"/>
    <cellStyle name="SAPBEXexcBad7 2" xfId="76" xr:uid="{00000000-0005-0000-0000-00004C000000}"/>
    <cellStyle name="SAPBEXexcBad7 2 2" xfId="362" xr:uid="{EF75F24E-BB03-4283-9604-D89F64BBCF2C}"/>
    <cellStyle name="SAPBEXexcBad7 2 2 2" xfId="658" xr:uid="{5DFBB416-3B0D-4933-A413-9A3A7573BEF6}"/>
    <cellStyle name="SAPBEXexcBad7 2 2 3" xfId="926" xr:uid="{4AD440AE-3684-49AC-8AF6-6512783DECBF}"/>
    <cellStyle name="SAPBEXexcBad7 2 2 4" xfId="1189" xr:uid="{2E34D664-BCDD-4239-A7C0-99501A28D9D9}"/>
    <cellStyle name="SAPBEXexcBad7 2 3" xfId="444" xr:uid="{488976B7-2058-4599-9F3E-BDFD9618C35C}"/>
    <cellStyle name="SAPBEXexcBad7 2 3 2" xfId="737" xr:uid="{58D67890-E985-4BD0-BB97-BC07F08F57F1}"/>
    <cellStyle name="SAPBEXexcBad7 2 3 3" xfId="1004" xr:uid="{C5A9493A-5949-4FB8-97A0-03DCFB4E97F8}"/>
    <cellStyle name="SAPBEXexcBad7 2 3 4" xfId="1267" xr:uid="{F850A8D5-EDFC-492B-80A3-146DCE757C18}"/>
    <cellStyle name="SAPBEXexcBad7 2 4" xfId="231" xr:uid="{F8BE911B-FCF9-4C73-B434-3C3868A7EF11}"/>
    <cellStyle name="SAPBEXexcBad7 2 5" xfId="537" xr:uid="{67DC976D-975A-43F4-9147-E116CA90A356}"/>
    <cellStyle name="SAPBEXexcBad7 2 6" xfId="219" xr:uid="{ADFA53EA-E27A-4E0B-89A9-2AA3D17BEC09}"/>
    <cellStyle name="SAPBEXexcBad7 2 7" xfId="212" xr:uid="{C17529BC-3B1B-4532-B33F-98EDDECF7D7D}"/>
    <cellStyle name="SAPBEXexcBad7 3" xfId="278" xr:uid="{E40796DC-623F-4A90-B0B2-777B72B9C185}"/>
    <cellStyle name="SAPBEXexcBad7 3 2" xfId="409" xr:uid="{9B1B02F4-58D1-4103-BBC8-463AD5F629E8}"/>
    <cellStyle name="SAPBEXexcBad7 3 2 2" xfId="703" xr:uid="{E63BA071-ACFE-4A95-A7C2-247A09D8D137}"/>
    <cellStyle name="SAPBEXexcBad7 3 2 3" xfId="971" xr:uid="{726BF76B-31A5-42CE-BB12-2EA773372E2A}"/>
    <cellStyle name="SAPBEXexcBad7 3 2 4" xfId="1234" xr:uid="{E523C96F-DD66-4388-8DA8-93683E6EA3F4}"/>
    <cellStyle name="SAPBEXexcBad7 3 3" xfId="491" xr:uid="{949AB169-AE90-4DFE-81AF-056FE6C2D28F}"/>
    <cellStyle name="SAPBEXexcBad7 3 3 2" xfId="784" xr:uid="{D6E0C9D3-E3C8-4C28-AE12-B112F63858B0}"/>
    <cellStyle name="SAPBEXexcBad7 3 3 3" xfId="1051" xr:uid="{8851B722-D0E6-4D55-856B-1E532B8BFEDC}"/>
    <cellStyle name="SAPBEXexcBad7 3 3 4" xfId="1314" xr:uid="{9CDB6786-2C7E-4058-8982-05A936DC115E}"/>
    <cellStyle name="SAPBEXexcBad7 3 4" xfId="582" xr:uid="{7A31888A-AE13-4D9F-BA93-083AABFC45E9}"/>
    <cellStyle name="SAPBEXexcBad7 3 5" xfId="851" xr:uid="{ED0959EA-D385-4D7E-8BE9-1D6312257A9B}"/>
    <cellStyle name="SAPBEXexcBad7 3 6" xfId="1114" xr:uid="{08C3AEAE-A64D-43C9-B804-B236D98EC214}"/>
    <cellStyle name="SAPBEXexcBad7 4" xfId="316" xr:uid="{4B78FEF0-DBAC-46C6-81CC-00D293347D2C}"/>
    <cellStyle name="SAPBEXexcBad7 4 2" xfId="615" xr:uid="{48CEBF0D-BAB7-45A6-97B3-416278E0F5BB}"/>
    <cellStyle name="SAPBEXexcBad7 4 3" xfId="884" xr:uid="{C4A30102-2BDD-48BB-9FE3-CF0E4D7EF65F}"/>
    <cellStyle name="SAPBEXexcBad7 4 4" xfId="1147" xr:uid="{565911F1-5244-43C6-8557-684599E083A4}"/>
    <cellStyle name="SAPBEXexcBad8" xfId="77" xr:uid="{00000000-0005-0000-0000-00004D000000}"/>
    <cellStyle name="SAPBEXexcBad8 2" xfId="78" xr:uid="{00000000-0005-0000-0000-00004E000000}"/>
    <cellStyle name="SAPBEXexcBad8 2 2" xfId="363" xr:uid="{87AC13DF-D4CD-40F0-8486-014BD288A707}"/>
    <cellStyle name="SAPBEXexcBad8 2 2 2" xfId="659" xr:uid="{02BBA085-FA1E-44A3-95B1-5C9BFC4B1229}"/>
    <cellStyle name="SAPBEXexcBad8 2 2 3" xfId="927" xr:uid="{F9B90B46-A1DC-4E61-B638-2AECDB13B006}"/>
    <cellStyle name="SAPBEXexcBad8 2 2 4" xfId="1190" xr:uid="{549563D9-E4FD-49E9-B92A-7145C22EC22C}"/>
    <cellStyle name="SAPBEXexcBad8 2 3" xfId="445" xr:uid="{F4AC006E-3A12-4EDA-834F-69E2E0060ACB}"/>
    <cellStyle name="SAPBEXexcBad8 2 3 2" xfId="738" xr:uid="{0F959ADD-7934-428C-AFEF-02441332FB17}"/>
    <cellStyle name="SAPBEXexcBad8 2 3 3" xfId="1005" xr:uid="{596A1B5C-4E0D-4761-9DBA-1F43798F0CEA}"/>
    <cellStyle name="SAPBEXexcBad8 2 3 4" xfId="1268" xr:uid="{3459C170-CB26-4674-880A-5E22A643B2DF}"/>
    <cellStyle name="SAPBEXexcBad8 2 4" xfId="232" xr:uid="{98863861-833A-4813-AA07-F7CB3473B5F3}"/>
    <cellStyle name="SAPBEXexcBad8 2 5" xfId="538" xr:uid="{1443DC1E-B6BE-4869-AC63-95E7C437BCB3}"/>
    <cellStyle name="SAPBEXexcBad8 2 6" xfId="220" xr:uid="{E8F3E1CA-35EF-4EA4-B327-D1B06B2A7FA1}"/>
    <cellStyle name="SAPBEXexcBad8 2 7" xfId="211" xr:uid="{6B0B1BA4-CD7C-4CAA-B64C-00101F2A4724}"/>
    <cellStyle name="SAPBEXexcBad8 3" xfId="277" xr:uid="{E82A3292-9DE7-4022-AA66-BB32D78E0297}"/>
    <cellStyle name="SAPBEXexcBad8 3 2" xfId="408" xr:uid="{F85DA222-5561-4BF0-955E-DD6ADB4319C9}"/>
    <cellStyle name="SAPBEXexcBad8 3 2 2" xfId="702" xr:uid="{13340E7F-823E-4854-8DC4-C06D29A911E5}"/>
    <cellStyle name="SAPBEXexcBad8 3 2 3" xfId="970" xr:uid="{BD36B0EB-CFF0-46C4-8B82-A3F89D2EA717}"/>
    <cellStyle name="SAPBEXexcBad8 3 2 4" xfId="1233" xr:uid="{0269F356-A6A1-4C4B-99FB-EDF177FC90D5}"/>
    <cellStyle name="SAPBEXexcBad8 3 3" xfId="490" xr:uid="{96783904-A7B2-4505-B4B5-CEABE18B03CB}"/>
    <cellStyle name="SAPBEXexcBad8 3 3 2" xfId="783" xr:uid="{20A5D9BD-911D-4EDA-8FC3-5C56B14F2835}"/>
    <cellStyle name="SAPBEXexcBad8 3 3 3" xfId="1050" xr:uid="{94EE8272-7454-4B63-BAE3-0DFA8295F620}"/>
    <cellStyle name="SAPBEXexcBad8 3 3 4" xfId="1313" xr:uid="{2DA53D26-0A9B-495C-8AFA-41454F94014A}"/>
    <cellStyle name="SAPBEXexcBad8 3 4" xfId="581" xr:uid="{9D29CD03-4B00-42F4-81A0-4A06A7412CAE}"/>
    <cellStyle name="SAPBEXexcBad8 3 5" xfId="850" xr:uid="{8B656D52-F583-4549-9B56-72AD2BA239D4}"/>
    <cellStyle name="SAPBEXexcBad8 3 6" xfId="1113" xr:uid="{9AAFECB5-8F41-4DDE-A747-6871832C6F8F}"/>
    <cellStyle name="SAPBEXexcBad8 4" xfId="317" xr:uid="{E2690EF2-C9AE-4CE6-A059-7D921F5FA5E1}"/>
    <cellStyle name="SAPBEXexcBad8 4 2" xfId="616" xr:uid="{545E9880-8603-4703-A35C-7A01772161E2}"/>
    <cellStyle name="SAPBEXexcBad8 4 3" xfId="885" xr:uid="{93F67E51-FE3E-4E47-9EF6-9271F71608E0}"/>
    <cellStyle name="SAPBEXexcBad8 4 4" xfId="1148" xr:uid="{52A6EC83-B15C-48D5-B48E-12769A0F922C}"/>
    <cellStyle name="SAPBEXexcBad9" xfId="79" xr:uid="{00000000-0005-0000-0000-00004F000000}"/>
    <cellStyle name="SAPBEXexcBad9 2" xfId="80" xr:uid="{00000000-0005-0000-0000-000050000000}"/>
    <cellStyle name="SAPBEXexcBad9 2 2" xfId="364" xr:uid="{1262BCDC-851D-4509-9081-60D9896AAA43}"/>
    <cellStyle name="SAPBEXexcBad9 2 2 2" xfId="660" xr:uid="{9C70FCFB-9974-40CF-8774-26C709FBFE14}"/>
    <cellStyle name="SAPBEXexcBad9 2 2 3" xfId="928" xr:uid="{12591BB3-6B38-48F9-A293-13ED57C8885E}"/>
    <cellStyle name="SAPBEXexcBad9 2 2 4" xfId="1191" xr:uid="{CDAFD610-C290-4CAC-9148-CB90F6A483B3}"/>
    <cellStyle name="SAPBEXexcBad9 2 3" xfId="446" xr:uid="{7841688C-DA12-4606-88C2-9EBCC833F1EF}"/>
    <cellStyle name="SAPBEXexcBad9 2 3 2" xfId="739" xr:uid="{49860FB6-0180-4544-BAA8-FE4ED6512535}"/>
    <cellStyle name="SAPBEXexcBad9 2 3 3" xfId="1006" xr:uid="{E359CC95-D22C-4B4A-9009-B03494E0EAE8}"/>
    <cellStyle name="SAPBEXexcBad9 2 3 4" xfId="1269" xr:uid="{AF411A21-3B64-44F9-97CE-50F29A0C8B15}"/>
    <cellStyle name="SAPBEXexcBad9 2 4" xfId="233" xr:uid="{A0B64778-662C-4FD8-A1F7-2F00A08E0247}"/>
    <cellStyle name="SAPBEXexcBad9 2 5" xfId="539" xr:uid="{DEFF8CDA-2401-4642-B290-4277EE5344EE}"/>
    <cellStyle name="SAPBEXexcBad9 2 6" xfId="221" xr:uid="{EA41711F-B94C-4029-BE81-AF853E0A9CEB}"/>
    <cellStyle name="SAPBEXexcBad9 2 7" xfId="210" xr:uid="{8D8529AC-7C74-4B6C-9010-D4A66C8DFE19}"/>
    <cellStyle name="SAPBEXexcBad9 3" xfId="282" xr:uid="{3FD9F4B8-1567-4E80-AE58-2E83558A3C4A}"/>
    <cellStyle name="SAPBEXexcBad9 3 2" xfId="413" xr:uid="{1F086985-E54F-446A-BBBB-8D31FCF29F21}"/>
    <cellStyle name="SAPBEXexcBad9 3 2 2" xfId="707" xr:uid="{3C92377C-52D9-448E-8F00-EFED1627B3C8}"/>
    <cellStyle name="SAPBEXexcBad9 3 2 3" xfId="975" xr:uid="{1994A4C6-38EF-4D06-8CE1-F93B6AE10F21}"/>
    <cellStyle name="SAPBEXexcBad9 3 2 4" xfId="1238" xr:uid="{638E7866-921F-4C88-9390-5C7099135133}"/>
    <cellStyle name="SAPBEXexcBad9 3 3" xfId="495" xr:uid="{19BEEDD6-1171-4278-9559-DEA96F975A0F}"/>
    <cellStyle name="SAPBEXexcBad9 3 3 2" xfId="788" xr:uid="{5B481A4D-B78C-4BA6-B526-468CA97E1EDF}"/>
    <cellStyle name="SAPBEXexcBad9 3 3 3" xfId="1055" xr:uid="{EF54693D-9BA1-4013-A5BC-AB9A1BC958EF}"/>
    <cellStyle name="SAPBEXexcBad9 3 3 4" xfId="1318" xr:uid="{60030825-E7E3-4478-8440-BD0DDF2A5D8C}"/>
    <cellStyle name="SAPBEXexcBad9 3 4" xfId="586" xr:uid="{0C9FF180-0272-4931-A660-A77EB3530B6C}"/>
    <cellStyle name="SAPBEXexcBad9 3 5" xfId="855" xr:uid="{3D28F32B-A29B-48FB-909E-6978784BAB13}"/>
    <cellStyle name="SAPBEXexcBad9 3 6" xfId="1118" xr:uid="{F4BF026C-351F-4790-835F-4CDA5FA8153E}"/>
    <cellStyle name="SAPBEXexcBad9 4" xfId="318" xr:uid="{CB7391E6-F2C3-4325-A9E9-4FF86FDD805D}"/>
    <cellStyle name="SAPBEXexcBad9 4 2" xfId="617" xr:uid="{A733A18A-D1C4-47F2-B82C-85CF437C9583}"/>
    <cellStyle name="SAPBEXexcBad9 4 3" xfId="886" xr:uid="{BC956165-6076-4FB8-AAC7-8492DE1D3667}"/>
    <cellStyle name="SAPBEXexcBad9 4 4" xfId="1149" xr:uid="{944B4603-977D-4884-9D60-DEFFFBB022DA}"/>
    <cellStyle name="SAPBEXexcCritical4" xfId="81" xr:uid="{00000000-0005-0000-0000-000051000000}"/>
    <cellStyle name="SAPBEXexcCritical4 2" xfId="82" xr:uid="{00000000-0005-0000-0000-000052000000}"/>
    <cellStyle name="SAPBEXexcCritical4 2 2" xfId="365" xr:uid="{C6005147-152C-4A0C-9D4C-82C07BB3586A}"/>
    <cellStyle name="SAPBEXexcCritical4 2 2 2" xfId="661" xr:uid="{3D456677-6FA0-4D2E-907A-028A66B3B61D}"/>
    <cellStyle name="SAPBEXexcCritical4 2 2 3" xfId="929" xr:uid="{5F2E0835-7AA2-4ADD-8B4E-1D081E251E79}"/>
    <cellStyle name="SAPBEXexcCritical4 2 2 4" xfId="1192" xr:uid="{F9A7F525-0DFE-43AE-BC3B-236A15AA6B6C}"/>
    <cellStyle name="SAPBEXexcCritical4 2 3" xfId="447" xr:uid="{4E112C84-EF1E-4609-8849-DC03A1BD70FA}"/>
    <cellStyle name="SAPBEXexcCritical4 2 3 2" xfId="740" xr:uid="{777EEC93-5231-44B5-9745-5BAB72B53A12}"/>
    <cellStyle name="SAPBEXexcCritical4 2 3 3" xfId="1007" xr:uid="{CA410FE7-DCBC-4BA6-A1A8-AA671BFFBC11}"/>
    <cellStyle name="SAPBEXexcCritical4 2 3 4" xfId="1270" xr:uid="{6A02D384-2C51-4C42-816C-D9B2032F7BD8}"/>
    <cellStyle name="SAPBEXexcCritical4 2 4" xfId="234" xr:uid="{D3D2E2DB-7087-4C4E-A8D1-D3C7F3ED5829}"/>
    <cellStyle name="SAPBEXexcCritical4 2 5" xfId="540" xr:uid="{666FAC18-5A18-4267-A873-4BFA3B47D89F}"/>
    <cellStyle name="SAPBEXexcCritical4 2 6" xfId="222" xr:uid="{6C765AA1-79C7-4E30-92AE-7BE174F803D7}"/>
    <cellStyle name="SAPBEXexcCritical4 2 7" xfId="209" xr:uid="{D944DECA-CA69-4BD8-B991-A99D4FD59655}"/>
    <cellStyle name="SAPBEXexcCritical4 3" xfId="276" xr:uid="{AD8AA7A5-E380-4B6D-AD32-BE0D79D6F431}"/>
    <cellStyle name="SAPBEXexcCritical4 3 2" xfId="407" xr:uid="{D1BA95AD-6830-4FDE-B0AB-369D2BB1065D}"/>
    <cellStyle name="SAPBEXexcCritical4 3 2 2" xfId="701" xr:uid="{8AA14B28-6B0B-476A-A0F3-28D6BB471763}"/>
    <cellStyle name="SAPBEXexcCritical4 3 2 3" xfId="969" xr:uid="{9EBF5202-B269-4453-9BD6-E4FF0A39F6D9}"/>
    <cellStyle name="SAPBEXexcCritical4 3 2 4" xfId="1232" xr:uid="{A2D882C5-FD7A-4ACD-B460-AB02F47F6D2F}"/>
    <cellStyle name="SAPBEXexcCritical4 3 3" xfId="489" xr:uid="{4298A9DE-A647-465A-B138-92362921A9BF}"/>
    <cellStyle name="SAPBEXexcCritical4 3 3 2" xfId="782" xr:uid="{2B88DD85-FAB4-4E54-B9DE-8E86C81F986F}"/>
    <cellStyle name="SAPBEXexcCritical4 3 3 3" xfId="1049" xr:uid="{BF365B7A-3EE0-407A-A352-3C1AF9E7968E}"/>
    <cellStyle name="SAPBEXexcCritical4 3 3 4" xfId="1312" xr:uid="{9CE7E981-3E30-4D7F-BCE0-B9855BFE1010}"/>
    <cellStyle name="SAPBEXexcCritical4 3 4" xfId="580" xr:uid="{A790D42D-B5B2-4597-AC8F-F49DE9A2D7FF}"/>
    <cellStyle name="SAPBEXexcCritical4 3 5" xfId="849" xr:uid="{A449E5EC-2656-41E5-BF03-42AA0B938158}"/>
    <cellStyle name="SAPBEXexcCritical4 3 6" xfId="1112" xr:uid="{5276B114-7703-4008-AF89-A16341BB46F3}"/>
    <cellStyle name="SAPBEXexcCritical4 4" xfId="319" xr:uid="{834F8CD7-ADCE-4719-AC56-6CDC1823EFB6}"/>
    <cellStyle name="SAPBEXexcCritical4 4 2" xfId="618" xr:uid="{D6A0FB66-3632-4F21-BB96-F3CBC5B3AA48}"/>
    <cellStyle name="SAPBEXexcCritical4 4 3" xfId="887" xr:uid="{77BE7865-8FEF-4AC0-B5FD-AC8240A21011}"/>
    <cellStyle name="SAPBEXexcCritical4 4 4" xfId="1150" xr:uid="{B3E50734-7DFE-4092-A439-4065621DF2C6}"/>
    <cellStyle name="SAPBEXexcCritical5" xfId="83" xr:uid="{00000000-0005-0000-0000-000053000000}"/>
    <cellStyle name="SAPBEXexcCritical5 2" xfId="84" xr:uid="{00000000-0005-0000-0000-000054000000}"/>
    <cellStyle name="SAPBEXexcCritical5 2 2" xfId="366" xr:uid="{56FA2533-3613-4705-B69B-FEB1BE452F87}"/>
    <cellStyle name="SAPBEXexcCritical5 2 2 2" xfId="662" xr:uid="{B05318D4-076D-40C3-8E01-A751EE5ADA23}"/>
    <cellStyle name="SAPBEXexcCritical5 2 2 3" xfId="930" xr:uid="{80237552-E197-47D5-88BD-EEB5395713D1}"/>
    <cellStyle name="SAPBEXexcCritical5 2 2 4" xfId="1193" xr:uid="{D106237B-BED7-4D2F-A580-9262C2CAE22C}"/>
    <cellStyle name="SAPBEXexcCritical5 2 3" xfId="448" xr:uid="{52243D09-D097-4823-95E0-DBBE2B8C5418}"/>
    <cellStyle name="SAPBEXexcCritical5 2 3 2" xfId="741" xr:uid="{B318B920-A88F-4815-8001-3EE1A2F4252B}"/>
    <cellStyle name="SAPBEXexcCritical5 2 3 3" xfId="1008" xr:uid="{F718C8BB-7B68-4D3C-8010-BE201D81A35D}"/>
    <cellStyle name="SAPBEXexcCritical5 2 3 4" xfId="1271" xr:uid="{BAAD6D71-2DBD-4ABF-8BB1-FF40D67AE45D}"/>
    <cellStyle name="SAPBEXexcCritical5 2 4" xfId="235" xr:uid="{EACC3FF9-84D3-485F-BACE-72E3FDB8E109}"/>
    <cellStyle name="SAPBEXexcCritical5 2 5" xfId="541" xr:uid="{8FF17C87-503B-41F9-8B3A-C90B432D6183}"/>
    <cellStyle name="SAPBEXexcCritical5 2 6" xfId="223" xr:uid="{884347D2-D52C-4AA7-A440-DA0FADEEE9D6}"/>
    <cellStyle name="SAPBEXexcCritical5 2 7" xfId="208" xr:uid="{E191EF56-E8E9-4DF6-9E3E-2C3F9E0A85B7}"/>
    <cellStyle name="SAPBEXexcCritical5 3" xfId="275" xr:uid="{DB56C21F-0E3F-4F84-9D11-6CBD2016D3C3}"/>
    <cellStyle name="SAPBEXexcCritical5 3 2" xfId="406" xr:uid="{605F72F2-D027-4453-8416-6508E94DC5F5}"/>
    <cellStyle name="SAPBEXexcCritical5 3 2 2" xfId="700" xr:uid="{9313D0D0-560D-4C96-9003-314F27069855}"/>
    <cellStyle name="SAPBEXexcCritical5 3 2 3" xfId="968" xr:uid="{E050178C-51EB-4B27-97D5-F4FC5252EE42}"/>
    <cellStyle name="SAPBEXexcCritical5 3 2 4" xfId="1231" xr:uid="{059E0460-672A-4FB1-BAAE-B2F49AFDF19B}"/>
    <cellStyle name="SAPBEXexcCritical5 3 3" xfId="488" xr:uid="{92AFE961-AB35-4C20-B39E-29643B518313}"/>
    <cellStyle name="SAPBEXexcCritical5 3 3 2" xfId="781" xr:uid="{11B23820-1E7B-44FF-8D2F-5143A3E4AB5F}"/>
    <cellStyle name="SAPBEXexcCritical5 3 3 3" xfId="1048" xr:uid="{BE75DDAB-B0B7-4319-966E-56C854F69F7C}"/>
    <cellStyle name="SAPBEXexcCritical5 3 3 4" xfId="1311" xr:uid="{27149F0C-08F0-4938-8B7F-2AB129ABCA3A}"/>
    <cellStyle name="SAPBEXexcCritical5 3 4" xfId="579" xr:uid="{C065D021-3CE0-47A0-8150-48D99EF41FE0}"/>
    <cellStyle name="SAPBEXexcCritical5 3 5" xfId="848" xr:uid="{A665E79E-6EAF-4CED-9692-F4C1486764C6}"/>
    <cellStyle name="SAPBEXexcCritical5 3 6" xfId="1111" xr:uid="{BC3311B7-0A97-4BD3-8CFB-8CA5CB0D9F28}"/>
    <cellStyle name="SAPBEXexcCritical5 4" xfId="320" xr:uid="{BBD115AE-0723-4EDD-A0D5-AECF50607599}"/>
    <cellStyle name="SAPBEXexcCritical5 4 2" xfId="619" xr:uid="{1ECCF8BD-8C55-4C68-910A-04B59B815B34}"/>
    <cellStyle name="SAPBEXexcCritical5 4 3" xfId="888" xr:uid="{7FD4B608-6D30-4A68-AE89-7657AEC1DBBB}"/>
    <cellStyle name="SAPBEXexcCritical5 4 4" xfId="1151" xr:uid="{A3682889-4943-4618-BA8A-AA5236C58347}"/>
    <cellStyle name="SAPBEXexcCritical6" xfId="85" xr:uid="{00000000-0005-0000-0000-000055000000}"/>
    <cellStyle name="SAPBEXexcCritical6 2" xfId="86" xr:uid="{00000000-0005-0000-0000-000056000000}"/>
    <cellStyle name="SAPBEXexcCritical6 2 2" xfId="367" xr:uid="{CC90CBB3-4B09-410B-8DFA-22807F964CFB}"/>
    <cellStyle name="SAPBEXexcCritical6 2 2 2" xfId="663" xr:uid="{B78EE429-B56A-4EB1-AAB3-C3291F658E82}"/>
    <cellStyle name="SAPBEXexcCritical6 2 2 3" xfId="931" xr:uid="{533CF050-FFA6-42A3-AB56-181E778E42E7}"/>
    <cellStyle name="SAPBEXexcCritical6 2 2 4" xfId="1194" xr:uid="{BA198918-DC63-4268-BF10-385DEFFAB3A9}"/>
    <cellStyle name="SAPBEXexcCritical6 2 3" xfId="449" xr:uid="{92C66640-5A58-4906-95FB-D280ADF0FF46}"/>
    <cellStyle name="SAPBEXexcCritical6 2 3 2" xfId="742" xr:uid="{F446DEA4-E85B-4C0C-8A46-6531073B79CC}"/>
    <cellStyle name="SAPBEXexcCritical6 2 3 3" xfId="1009" xr:uid="{C5924F45-0F97-4B82-997E-15B799B7D91F}"/>
    <cellStyle name="SAPBEXexcCritical6 2 3 4" xfId="1272" xr:uid="{19FD30AD-CC9B-48EA-9716-8C612359B1EC}"/>
    <cellStyle name="SAPBEXexcCritical6 2 4" xfId="236" xr:uid="{33F3294A-A847-496E-83E5-1839902C1F18}"/>
    <cellStyle name="SAPBEXexcCritical6 2 5" xfId="542" xr:uid="{ACA68981-9612-45EE-BB5A-C671AF52C2C5}"/>
    <cellStyle name="SAPBEXexcCritical6 2 6" xfId="224" xr:uid="{7B8A63D9-9374-4452-824F-8E2D48548AA8}"/>
    <cellStyle name="SAPBEXexcCritical6 2 7" xfId="520" xr:uid="{2B246809-E95A-4FFB-9D6F-60ED6C954CFD}"/>
    <cellStyle name="SAPBEXexcCritical6 3" xfId="274" xr:uid="{9CB6A29B-90BA-493E-8466-03DB12880300}"/>
    <cellStyle name="SAPBEXexcCritical6 3 2" xfId="405" xr:uid="{EDC1BD1D-38C4-414D-BEC6-CCF7C3FA368B}"/>
    <cellStyle name="SAPBEXexcCritical6 3 2 2" xfId="699" xr:uid="{0170F6A2-DEAB-422F-897F-2278582B227F}"/>
    <cellStyle name="SAPBEXexcCritical6 3 2 3" xfId="967" xr:uid="{F995F346-4882-46E1-BA38-8F6B99F8E7D4}"/>
    <cellStyle name="SAPBEXexcCritical6 3 2 4" xfId="1230" xr:uid="{C935F255-26C5-4D58-9F05-F42EC01C9926}"/>
    <cellStyle name="SAPBEXexcCritical6 3 3" xfId="487" xr:uid="{5C5BB86C-B626-4E17-B0BD-8F0F57A6108F}"/>
    <cellStyle name="SAPBEXexcCritical6 3 3 2" xfId="780" xr:uid="{E4CA671F-9478-4B12-9B93-C5BBF5D9CEA0}"/>
    <cellStyle name="SAPBEXexcCritical6 3 3 3" xfId="1047" xr:uid="{0A982733-4294-48C7-8EF5-BC6519A0F9C3}"/>
    <cellStyle name="SAPBEXexcCritical6 3 3 4" xfId="1310" xr:uid="{C5D87F82-78A3-4A8B-8F2B-A36D48C7EC58}"/>
    <cellStyle name="SAPBEXexcCritical6 3 4" xfId="578" xr:uid="{C38C9C36-05E6-496E-ADFE-CF3F74A84729}"/>
    <cellStyle name="SAPBEXexcCritical6 3 5" xfId="847" xr:uid="{6880A49E-03F6-40F7-BDB8-33368F9B27DD}"/>
    <cellStyle name="SAPBEXexcCritical6 3 6" xfId="1110" xr:uid="{B3311C88-2666-4F17-B46C-E4E204B51243}"/>
    <cellStyle name="SAPBEXexcCritical6 4" xfId="321" xr:uid="{7783AB96-43B2-4A1B-BEF0-CA6C6E302713}"/>
    <cellStyle name="SAPBEXexcCritical6 4 2" xfId="620" xr:uid="{7E316C3C-AF79-4EDF-9523-F99A84B51F5D}"/>
    <cellStyle name="SAPBEXexcCritical6 4 3" xfId="889" xr:uid="{AE8D79EB-0EFA-4B00-A6A5-F88182718DFC}"/>
    <cellStyle name="SAPBEXexcCritical6 4 4" xfId="1152" xr:uid="{658FB031-8F4D-4D9D-A228-94C68522DE9C}"/>
    <cellStyle name="SAPBEXexcGood1" xfId="87" xr:uid="{00000000-0005-0000-0000-000057000000}"/>
    <cellStyle name="SAPBEXexcGood1 2" xfId="88" xr:uid="{00000000-0005-0000-0000-000058000000}"/>
    <cellStyle name="SAPBEXexcGood1 2 2" xfId="368" xr:uid="{B26D8B6B-F6E6-4A0C-BE9B-1BD6EE29CC93}"/>
    <cellStyle name="SAPBEXexcGood1 2 2 2" xfId="664" xr:uid="{A0B460D8-6EA1-4A78-8AB4-B5DE58DE82D6}"/>
    <cellStyle name="SAPBEXexcGood1 2 2 3" xfId="932" xr:uid="{5582C025-D1E3-4085-8CDD-52F4F162763C}"/>
    <cellStyle name="SAPBEXexcGood1 2 2 4" xfId="1195" xr:uid="{7249D197-F393-47B5-8523-3A45C560409E}"/>
    <cellStyle name="SAPBEXexcGood1 2 3" xfId="450" xr:uid="{24D46D30-9FBE-4A3D-9CB7-D0AD17F2CF44}"/>
    <cellStyle name="SAPBEXexcGood1 2 3 2" xfId="743" xr:uid="{B928D3F5-CE3E-49F1-81FF-BD81752158EC}"/>
    <cellStyle name="SAPBEXexcGood1 2 3 3" xfId="1010" xr:uid="{8FA03D0E-FD9A-4F6F-A924-AC1D16AD97A3}"/>
    <cellStyle name="SAPBEXexcGood1 2 3 4" xfId="1273" xr:uid="{F27F2FC8-EB0B-4226-8020-757F6E0E4F68}"/>
    <cellStyle name="SAPBEXexcGood1 2 4" xfId="237" xr:uid="{3D4D57CF-BD2C-41CF-ACC4-F41A4E4DF755}"/>
    <cellStyle name="SAPBEXexcGood1 2 5" xfId="543" xr:uid="{C7A49564-823A-4916-8697-2BC595972A6E}"/>
    <cellStyle name="SAPBEXexcGood1 2 6" xfId="225" xr:uid="{0F9DD85F-5F5F-4CAD-A396-BF44FBAC2C54}"/>
    <cellStyle name="SAPBEXexcGood1 2 7" xfId="523" xr:uid="{2B22BD28-7153-4DAB-A0F8-08D0773F545F}"/>
    <cellStyle name="SAPBEXexcGood1 3" xfId="273" xr:uid="{C8DD7ACC-A30C-4177-8E6F-C2A711B1B333}"/>
    <cellStyle name="SAPBEXexcGood1 3 2" xfId="404" xr:uid="{BD90AC42-9019-427D-8466-3E9532946346}"/>
    <cellStyle name="SAPBEXexcGood1 3 2 2" xfId="698" xr:uid="{358B1BA8-511E-456E-A236-DAB195E14281}"/>
    <cellStyle name="SAPBEXexcGood1 3 2 3" xfId="966" xr:uid="{31D06815-5FE9-4C2F-B289-861F8E991109}"/>
    <cellStyle name="SAPBEXexcGood1 3 2 4" xfId="1229" xr:uid="{F5254153-A075-4AC3-9659-DE0158D9B5EC}"/>
    <cellStyle name="SAPBEXexcGood1 3 3" xfId="486" xr:uid="{216656A7-389B-458D-8320-42F62F05C3C7}"/>
    <cellStyle name="SAPBEXexcGood1 3 3 2" xfId="779" xr:uid="{1F1199B3-BB6D-499F-8B19-F615D20B41AF}"/>
    <cellStyle name="SAPBEXexcGood1 3 3 3" xfId="1046" xr:uid="{BB463776-9475-4842-8157-9008D70A97B8}"/>
    <cellStyle name="SAPBEXexcGood1 3 3 4" xfId="1309" xr:uid="{087C40D4-20CA-4C2E-A370-2A7E01B4AF3D}"/>
    <cellStyle name="SAPBEXexcGood1 3 4" xfId="577" xr:uid="{7BA564F6-0A06-4E3B-980E-014BA39B53A1}"/>
    <cellStyle name="SAPBEXexcGood1 3 5" xfId="846" xr:uid="{A08FA037-BBFA-4268-A18E-DE05FBE11164}"/>
    <cellStyle name="SAPBEXexcGood1 3 6" xfId="1109" xr:uid="{22932807-1605-4123-BA30-32FFF5E6CC5B}"/>
    <cellStyle name="SAPBEXexcGood1 4" xfId="322" xr:uid="{E0A504F0-9BC7-4F4F-AC4C-5637F6EE3DD2}"/>
    <cellStyle name="SAPBEXexcGood1 4 2" xfId="621" xr:uid="{3ED20147-70AC-4A69-9900-CFAA50CEE040}"/>
    <cellStyle name="SAPBEXexcGood1 4 3" xfId="890" xr:uid="{6E4486F4-4ECC-40C1-8D95-80849D44B5E6}"/>
    <cellStyle name="SAPBEXexcGood1 4 4" xfId="1153" xr:uid="{B1C9F16F-191E-48C1-AD00-6B09AF620749}"/>
    <cellStyle name="SAPBEXexcGood2" xfId="89" xr:uid="{00000000-0005-0000-0000-000059000000}"/>
    <cellStyle name="SAPBEXexcGood2 2" xfId="90" xr:uid="{00000000-0005-0000-0000-00005A000000}"/>
    <cellStyle name="SAPBEXexcGood2 2 2" xfId="369" xr:uid="{BE65CB12-38B9-45AA-AD7C-AFC809127BE7}"/>
    <cellStyle name="SAPBEXexcGood2 2 2 2" xfId="665" xr:uid="{7FA4A8A5-6954-4FD6-A605-F14C1F2B839C}"/>
    <cellStyle name="SAPBEXexcGood2 2 2 3" xfId="933" xr:uid="{A4B28D89-3F14-474D-BC0A-E83A8336E3ED}"/>
    <cellStyle name="SAPBEXexcGood2 2 2 4" xfId="1196" xr:uid="{27BDF7BC-D059-4139-8287-79ED158B6B29}"/>
    <cellStyle name="SAPBEXexcGood2 2 3" xfId="451" xr:uid="{6F3F2C6A-EF07-4D44-AAA3-9FC18CE9762A}"/>
    <cellStyle name="SAPBEXexcGood2 2 3 2" xfId="744" xr:uid="{9DEF1A5B-0F60-4712-85B1-1F6CB52F11B7}"/>
    <cellStyle name="SAPBEXexcGood2 2 3 3" xfId="1011" xr:uid="{72F609E2-3C17-4552-84F7-1A363CE7D473}"/>
    <cellStyle name="SAPBEXexcGood2 2 3 4" xfId="1274" xr:uid="{DA59E669-2641-4981-9101-EF047675E207}"/>
    <cellStyle name="SAPBEXexcGood2 2 4" xfId="238" xr:uid="{309D40C4-A97D-4E25-919F-DE2A02024FF1}"/>
    <cellStyle name="SAPBEXexcGood2 2 5" xfId="544" xr:uid="{3486428A-5762-498B-814D-5018624C7543}"/>
    <cellStyle name="SAPBEXexcGood2 2 6" xfId="813" xr:uid="{5D1276D6-2EA9-4B4E-BE34-A3E234468EE6}"/>
    <cellStyle name="SAPBEXexcGood2 2 7" xfId="524" xr:uid="{18D27AF8-4A23-4E0A-8C9C-9C084813C93B}"/>
    <cellStyle name="SAPBEXexcGood2 3" xfId="272" xr:uid="{1CECB283-61B9-4305-B5AC-767D483A5BF3}"/>
    <cellStyle name="SAPBEXexcGood2 3 2" xfId="403" xr:uid="{192D9D66-8261-4090-9434-63DF91173245}"/>
    <cellStyle name="SAPBEXexcGood2 3 2 2" xfId="697" xr:uid="{175AF3C5-1BD9-4FB6-905A-45965D2C92FF}"/>
    <cellStyle name="SAPBEXexcGood2 3 2 3" xfId="965" xr:uid="{C90B2F86-A4DD-4BBB-9BC6-2809674917CF}"/>
    <cellStyle name="SAPBEXexcGood2 3 2 4" xfId="1228" xr:uid="{26971832-0EE7-4FC9-951D-0C867F13D65E}"/>
    <cellStyle name="SAPBEXexcGood2 3 3" xfId="485" xr:uid="{6B95E48A-C7CB-49DA-ABE9-55D867674125}"/>
    <cellStyle name="SAPBEXexcGood2 3 3 2" xfId="778" xr:uid="{B7308710-6089-43FD-82BC-89126FB987EC}"/>
    <cellStyle name="SAPBEXexcGood2 3 3 3" xfId="1045" xr:uid="{F8143BCD-6F90-4B84-B12A-1EBFB8EB8B69}"/>
    <cellStyle name="SAPBEXexcGood2 3 3 4" xfId="1308" xr:uid="{8E594A08-C664-4B8A-806E-B07DB12A2B27}"/>
    <cellStyle name="SAPBEXexcGood2 3 4" xfId="576" xr:uid="{BEAF6FCF-BDEB-49FA-8566-3E54D2C583F1}"/>
    <cellStyle name="SAPBEXexcGood2 3 5" xfId="845" xr:uid="{77F0924B-DD43-4AFD-83D7-A027AE006FE6}"/>
    <cellStyle name="SAPBEXexcGood2 3 6" xfId="1108" xr:uid="{27866508-9F7F-4F4D-8AC9-F17D5F0BCD9E}"/>
    <cellStyle name="SAPBEXexcGood2 4" xfId="323" xr:uid="{0AA72D7E-9D70-497B-A04C-DC1CDFA04D1B}"/>
    <cellStyle name="SAPBEXexcGood2 4 2" xfId="622" xr:uid="{99062FAA-06C1-409C-B658-B29065E78484}"/>
    <cellStyle name="SAPBEXexcGood2 4 3" xfId="891" xr:uid="{C3553AF5-C8D3-4897-9B3F-CE5128682A8C}"/>
    <cellStyle name="SAPBEXexcGood2 4 4" xfId="1154" xr:uid="{75D774DA-9641-47F6-B680-54500EA2A0AF}"/>
    <cellStyle name="SAPBEXexcGood3" xfId="91" xr:uid="{00000000-0005-0000-0000-00005B000000}"/>
    <cellStyle name="SAPBEXexcGood3 2" xfId="92" xr:uid="{00000000-0005-0000-0000-00005C000000}"/>
    <cellStyle name="SAPBEXexcGood3 2 2" xfId="370" xr:uid="{87524BC7-6FCD-48D1-836D-99B9271E1EBE}"/>
    <cellStyle name="SAPBEXexcGood3 2 2 2" xfId="666" xr:uid="{38C0ECE3-010C-404C-8888-EED178340827}"/>
    <cellStyle name="SAPBEXexcGood3 2 2 3" xfId="934" xr:uid="{9165738C-C6C0-46E5-8217-D3E5323DFE4B}"/>
    <cellStyle name="SAPBEXexcGood3 2 2 4" xfId="1197" xr:uid="{1976CCA4-145A-4C5C-BC7D-6D945F912730}"/>
    <cellStyle name="SAPBEXexcGood3 2 3" xfId="452" xr:uid="{A357D48B-FD51-47DC-B112-CB09286B5FFB}"/>
    <cellStyle name="SAPBEXexcGood3 2 3 2" xfId="745" xr:uid="{9DC39E03-E8A9-4238-9597-CE149C63C1F4}"/>
    <cellStyle name="SAPBEXexcGood3 2 3 3" xfId="1012" xr:uid="{250354D6-57C0-4E92-951C-89D4DEA47E6A}"/>
    <cellStyle name="SAPBEXexcGood3 2 3 4" xfId="1275" xr:uid="{EA7587B8-2B82-4792-B554-510638E3C026}"/>
    <cellStyle name="SAPBEXexcGood3 2 4" xfId="239" xr:uid="{C02A3BD0-54A1-47FD-98A7-5B058E60B0F0}"/>
    <cellStyle name="SAPBEXexcGood3 2 5" xfId="545" xr:uid="{90277590-47CA-4E61-ABA1-EEE2FD9FBC72}"/>
    <cellStyle name="SAPBEXexcGood3 2 6" xfId="814" xr:uid="{85528165-750F-4D6F-9A60-9F32CF5857F1}"/>
    <cellStyle name="SAPBEXexcGood3 2 7" xfId="645" xr:uid="{9F97F439-BBF6-4EDF-90E4-73BB7DAE9EF1}"/>
    <cellStyle name="SAPBEXexcGood3 3" xfId="271" xr:uid="{882FBAF4-B0A3-4814-824D-E7B3FA42706B}"/>
    <cellStyle name="SAPBEXexcGood3 3 2" xfId="402" xr:uid="{2AFDAAD0-5C11-45F6-AD4A-B3E3FF5A8CB3}"/>
    <cellStyle name="SAPBEXexcGood3 3 2 2" xfId="696" xr:uid="{77459630-6119-4802-A79D-4881A3DFE40C}"/>
    <cellStyle name="SAPBEXexcGood3 3 2 3" xfId="964" xr:uid="{C3A33692-384C-4703-BFC3-5BC83FC5DC95}"/>
    <cellStyle name="SAPBEXexcGood3 3 2 4" xfId="1227" xr:uid="{45B3537C-4D49-40E5-821E-461B3F475C95}"/>
    <cellStyle name="SAPBEXexcGood3 3 3" xfId="484" xr:uid="{302B890C-100A-4A8B-89A1-ACED64B5B6D4}"/>
    <cellStyle name="SAPBEXexcGood3 3 3 2" xfId="777" xr:uid="{AC8E8412-AED1-497A-8369-E0A2E9BE8222}"/>
    <cellStyle name="SAPBEXexcGood3 3 3 3" xfId="1044" xr:uid="{09DF62D1-4BD9-4750-83C7-F04526B85FAD}"/>
    <cellStyle name="SAPBEXexcGood3 3 3 4" xfId="1307" xr:uid="{6370D2C8-CEA4-44B2-955F-BA447047575D}"/>
    <cellStyle name="SAPBEXexcGood3 3 4" xfId="575" xr:uid="{B1C2AF15-BA8C-4218-B926-F11AE8F57C57}"/>
    <cellStyle name="SAPBEXexcGood3 3 5" xfId="844" xr:uid="{15AA853D-23A2-4DAC-AD25-06E49984BD91}"/>
    <cellStyle name="SAPBEXexcGood3 3 6" xfId="1107" xr:uid="{204702D5-559C-417F-8D3D-B86291F540A9}"/>
    <cellStyle name="SAPBEXexcGood3 4" xfId="324" xr:uid="{745FEAAC-7622-486E-A4FC-876674360426}"/>
    <cellStyle name="SAPBEXexcGood3 4 2" xfId="623" xr:uid="{2514CA2B-B78C-4E2E-A544-82FB0753AF0D}"/>
    <cellStyle name="SAPBEXexcGood3 4 3" xfId="892" xr:uid="{905C8C4E-B889-456F-8DAA-5160ADFA8021}"/>
    <cellStyle name="SAPBEXexcGood3 4 4" xfId="1155" xr:uid="{7154770C-DED4-40DC-AD2E-14C01D82825B}"/>
    <cellStyle name="SAPBEXfilterDrill" xfId="93" xr:uid="{00000000-0005-0000-0000-00005D000000}"/>
    <cellStyle name="SAPBEXfilterDrill 2" xfId="94" xr:uid="{00000000-0005-0000-0000-00005E000000}"/>
    <cellStyle name="SAPBEXfilterDrill 2 2" xfId="371" xr:uid="{D69A327F-3C10-4E4E-AA30-283E333BEB98}"/>
    <cellStyle name="SAPBEXfilterDrill 2 2 2" xfId="667" xr:uid="{3B7D7705-0962-427A-A711-001AF830085C}"/>
    <cellStyle name="SAPBEXfilterDrill 2 2 3" xfId="935" xr:uid="{5AD2D3E3-5C2F-4674-84A5-ECBC4A83C94C}"/>
    <cellStyle name="SAPBEXfilterDrill 2 2 4" xfId="1198" xr:uid="{C074D750-E981-4548-AC1F-B451AC2CD468}"/>
    <cellStyle name="SAPBEXfilterDrill 2 3" xfId="453" xr:uid="{7BA5F460-5B8C-4C22-9905-4D3C72E56100}"/>
    <cellStyle name="SAPBEXfilterDrill 2 3 2" xfId="746" xr:uid="{601E3BA6-5C93-436A-914B-E49C6C1E5BC0}"/>
    <cellStyle name="SAPBEXfilterDrill 2 3 3" xfId="1013" xr:uid="{DD8CEF99-5A3A-4ACE-B3A2-E7F262C963A8}"/>
    <cellStyle name="SAPBEXfilterDrill 2 3 4" xfId="1276" xr:uid="{5EA73989-51B2-492A-B6E4-4458363B3191}"/>
    <cellStyle name="SAPBEXfilterDrill 2 4" xfId="240" xr:uid="{FD1EC927-9428-4650-A84B-1D659626074E}"/>
    <cellStyle name="SAPBEXfilterDrill 2 5" xfId="546" xr:uid="{E09126A9-39C0-4C78-BD17-A5454E0C699E}"/>
    <cellStyle name="SAPBEXfilterDrill 2 6" xfId="815" xr:uid="{6F725860-0D53-431F-BDCF-8C7061F9FBDD}"/>
    <cellStyle name="SAPBEXfilterDrill 2 7" xfId="526" xr:uid="{D12016BD-D9A2-428C-BEB7-634BD0389725}"/>
    <cellStyle name="SAPBEXfilterDrill 3" xfId="283" xr:uid="{1701E1B0-183B-4950-B0DE-D9B23597ED05}"/>
    <cellStyle name="SAPBEXfilterDrill 3 2" xfId="414" xr:uid="{129A44C0-3AD7-4839-AB34-F84756606544}"/>
    <cellStyle name="SAPBEXfilterDrill 3 2 2" xfId="708" xr:uid="{7278C469-342C-49C2-BAC5-385BC09B3FF9}"/>
    <cellStyle name="SAPBEXfilterDrill 3 2 3" xfId="976" xr:uid="{F9B85002-3348-4FBF-92EB-3FB1E4739239}"/>
    <cellStyle name="SAPBEXfilterDrill 3 2 4" xfId="1239" xr:uid="{0E256F5F-97DF-4950-B871-781D9A65B830}"/>
    <cellStyle name="SAPBEXfilterDrill 3 3" xfId="496" xr:uid="{B30AEEAE-43DB-4C49-A976-4ECD065E7CF7}"/>
    <cellStyle name="SAPBEXfilterDrill 3 3 2" xfId="789" xr:uid="{E9A05D94-FA4C-47D2-B0D1-EF6ED77EF5FD}"/>
    <cellStyle name="SAPBEXfilterDrill 3 3 3" xfId="1056" xr:uid="{B68CEBBC-E9E7-4376-A926-4FCFA13E8E6C}"/>
    <cellStyle name="SAPBEXfilterDrill 3 3 4" xfId="1319" xr:uid="{3B871FA7-B35F-4A77-8466-C5F941D284F1}"/>
    <cellStyle name="SAPBEXfilterDrill 3 4" xfId="587" xr:uid="{187DB56C-D0DB-410B-B622-4EEA6E7575B4}"/>
    <cellStyle name="SAPBEXfilterDrill 3 5" xfId="856" xr:uid="{782AECFD-F66D-4C4F-B488-1034BBC6FCB6}"/>
    <cellStyle name="SAPBEXfilterDrill 3 6" xfId="1119" xr:uid="{594A8A2A-1663-4DE9-8968-F1221DECC4A0}"/>
    <cellStyle name="SAPBEXfilterDrill 4" xfId="325" xr:uid="{0134C569-5278-4F9C-BCD4-93F2B9DF1C07}"/>
    <cellStyle name="SAPBEXfilterDrill 4 2" xfId="624" xr:uid="{7A1479B1-003C-4C55-B00A-C73275AE637D}"/>
    <cellStyle name="SAPBEXfilterDrill 4 3" xfId="893" xr:uid="{0711ED10-A56F-4BC4-973D-05A72122FF65}"/>
    <cellStyle name="SAPBEXfilterDrill 4 4" xfId="1156" xr:uid="{51F85A38-85C8-44B8-968E-FBE215AA3BC5}"/>
    <cellStyle name="SAPBEXfilterItem" xfId="95" xr:uid="{00000000-0005-0000-0000-00005F000000}"/>
    <cellStyle name="SAPBEXfilterItem 2" xfId="96" xr:uid="{00000000-0005-0000-0000-000060000000}"/>
    <cellStyle name="SAPBEXfilterItem 2 2" xfId="372" xr:uid="{40D86744-B9CA-4DC7-91AB-89542883068F}"/>
    <cellStyle name="SAPBEXfilterItem 2 2 2" xfId="668" xr:uid="{9A610A6F-3354-454F-96E6-052CF7E4F9AA}"/>
    <cellStyle name="SAPBEXfilterItem 2 2 3" xfId="936" xr:uid="{7307C603-5ED7-4EA5-B7C5-4ADBCDC6FE69}"/>
    <cellStyle name="SAPBEXfilterItem 2 2 4" xfId="1199" xr:uid="{979657FD-58E4-472E-B21D-D0D51B7E1E7C}"/>
    <cellStyle name="SAPBEXfilterItem 2 3" xfId="454" xr:uid="{1453C027-1F89-4851-9C53-A6FA6B2722FB}"/>
    <cellStyle name="SAPBEXfilterItem 2 3 2" xfId="747" xr:uid="{5C2822EA-6FA8-4CDF-851B-BD13A482F9F4}"/>
    <cellStyle name="SAPBEXfilterItem 2 3 3" xfId="1014" xr:uid="{9AB4CD75-3C02-44AA-8AD3-C7C55C9A6FCD}"/>
    <cellStyle name="SAPBEXfilterItem 2 3 4" xfId="1277" xr:uid="{4AAE772C-339F-4B0E-ABC1-1AC5F0A063F7}"/>
    <cellStyle name="SAPBEXfilterItem 2 4" xfId="241" xr:uid="{ABB954C8-9D8D-4024-A9E2-C647D0E720AD}"/>
    <cellStyle name="SAPBEXfilterItem 2 5" xfId="547" xr:uid="{374D1049-12BD-4309-BA97-19AC78B7441B}"/>
    <cellStyle name="SAPBEXfilterItem 2 6" xfId="816" xr:uid="{E4E80726-3EB4-4A6C-AB88-165E506DBF90}"/>
    <cellStyle name="SAPBEXfilterItem 2 7" xfId="528" xr:uid="{E221DE71-82B7-4220-A11C-814ACDA546BB}"/>
    <cellStyle name="SAPBEXfilterItem 3" xfId="284" xr:uid="{E0D9108C-B06F-4481-8D0B-E41914B5D2B1}"/>
    <cellStyle name="SAPBEXfilterItem 3 2" xfId="415" xr:uid="{8B3C6944-4D93-438E-8AB9-6594C46A83F9}"/>
    <cellStyle name="SAPBEXfilterItem 3 2 2" xfId="709" xr:uid="{5ED1CD65-EC5F-4467-B8EA-EA78CD355C98}"/>
    <cellStyle name="SAPBEXfilterItem 3 2 3" xfId="977" xr:uid="{AF73540F-7211-41E4-AC0D-C51B5D02BB77}"/>
    <cellStyle name="SAPBEXfilterItem 3 2 4" xfId="1240" xr:uid="{CBACD9AD-972A-4C03-AADF-1C131F13CBAF}"/>
    <cellStyle name="SAPBEXfilterItem 3 3" xfId="497" xr:uid="{B09AB850-FC6D-40D7-B15C-9AC549B8EFAF}"/>
    <cellStyle name="SAPBEXfilterItem 3 3 2" xfId="790" xr:uid="{EF55CCBE-8DBC-4ECD-B39E-E712D067D35A}"/>
    <cellStyle name="SAPBEXfilterItem 3 3 3" xfId="1057" xr:uid="{C6663F98-D379-4426-985B-01386EA04FD0}"/>
    <cellStyle name="SAPBEXfilterItem 3 3 4" xfId="1320" xr:uid="{AE35872A-51B3-482C-821E-35E3AF681B12}"/>
    <cellStyle name="SAPBEXfilterItem 3 4" xfId="588" xr:uid="{AE3D8088-CDEB-4A1C-9878-37056EF7B3E7}"/>
    <cellStyle name="SAPBEXfilterItem 3 5" xfId="857" xr:uid="{9EA4FFF0-583D-4AE3-BB89-9E7E78D5279A}"/>
    <cellStyle name="SAPBEXfilterItem 3 6" xfId="1120" xr:uid="{9C1FEA77-897F-4FDE-B159-99510B97EF65}"/>
    <cellStyle name="SAPBEXfilterItem 4" xfId="326" xr:uid="{D8B81101-EACA-483B-86D0-96737E760573}"/>
    <cellStyle name="SAPBEXfilterItem 4 2" xfId="625" xr:uid="{8761CF11-623C-4EAD-9E6B-342F65B00316}"/>
    <cellStyle name="SAPBEXfilterItem 4 3" xfId="894" xr:uid="{BB76696C-8C60-478D-8F0B-109661E71D9B}"/>
    <cellStyle name="SAPBEXfilterItem 4 4" xfId="1157" xr:uid="{B89C5E20-C267-4BA3-8D9B-48837FAC62CC}"/>
    <cellStyle name="SAPBEXfilterText" xfId="97" xr:uid="{00000000-0005-0000-0000-000061000000}"/>
    <cellStyle name="SAPBEXfilterText 2" xfId="98" xr:uid="{00000000-0005-0000-0000-000062000000}"/>
    <cellStyle name="SAPBEXfilterText 2 2" xfId="373" xr:uid="{B89C7915-16C2-4FC4-B3A6-B175B0B411A4}"/>
    <cellStyle name="SAPBEXfilterText 2 2 2" xfId="669" xr:uid="{17A35EC4-E23B-4DB8-BC6C-CAB0AADB68EC}"/>
    <cellStyle name="SAPBEXfilterText 2 2 3" xfId="937" xr:uid="{A1C8EC46-BC34-4029-A99A-9B66AB215EC3}"/>
    <cellStyle name="SAPBEXfilterText 2 2 4" xfId="1200" xr:uid="{6E2ED014-D8D6-4A4E-B3AD-14ED849FDB98}"/>
    <cellStyle name="SAPBEXfilterText 2 3" xfId="455" xr:uid="{BE65E456-BBF7-4874-95B0-AE660C4B162E}"/>
    <cellStyle name="SAPBEXfilterText 2 3 2" xfId="748" xr:uid="{355B940E-AEEC-4620-BD64-180E86E4D52F}"/>
    <cellStyle name="SAPBEXfilterText 2 3 3" xfId="1015" xr:uid="{6DF1FD95-E7C6-4AE3-A1CE-70C83CDD31CF}"/>
    <cellStyle name="SAPBEXfilterText 2 3 4" xfId="1278" xr:uid="{151A0BB5-1122-4AFD-90F2-4BA5398BF882}"/>
    <cellStyle name="SAPBEXfilterText 2 4" xfId="242" xr:uid="{F9BEDE33-9782-4364-B85C-E95375162622}"/>
    <cellStyle name="SAPBEXfilterText 2 5" xfId="548" xr:uid="{D4728C45-8422-413E-9A9B-41595E28A678}"/>
    <cellStyle name="SAPBEXfilterText 2 6" xfId="817" xr:uid="{2D5C3490-7135-44B8-93FA-375F31ABA94B}"/>
    <cellStyle name="SAPBEXfilterText 2 7" xfId="1080" xr:uid="{2DA1248C-00A5-4512-8962-7B4099A56F4A}"/>
    <cellStyle name="SAPBEXfilterText 3" xfId="285" xr:uid="{7AEF429F-E4D4-4904-9923-4C06E0725449}"/>
    <cellStyle name="SAPBEXfilterText 3 2" xfId="416" xr:uid="{DCC2FC2D-86BB-46F0-B62B-E9E6A0EC9F40}"/>
    <cellStyle name="SAPBEXfilterText 3 2 2" xfId="710" xr:uid="{862A6F00-0221-4017-8B0A-83D2FB7618E1}"/>
    <cellStyle name="SAPBEXfilterText 3 2 3" xfId="978" xr:uid="{7A081CAB-852B-46D8-A6F8-E67723191EA5}"/>
    <cellStyle name="SAPBEXfilterText 3 2 4" xfId="1241" xr:uid="{4CE28437-4ABA-4719-BBD7-4952038C0957}"/>
    <cellStyle name="SAPBEXfilterText 3 3" xfId="498" xr:uid="{A05D9AAE-3E5B-4299-902C-8A4C7882431D}"/>
    <cellStyle name="SAPBEXfilterText 3 3 2" xfId="791" xr:uid="{57900662-85AE-48EB-A4D5-43BFBD55940A}"/>
    <cellStyle name="SAPBEXfilterText 3 3 3" xfId="1058" xr:uid="{B167B2D7-F070-4AAB-9A62-B9E585F861D7}"/>
    <cellStyle name="SAPBEXfilterText 3 3 4" xfId="1321" xr:uid="{AFF3C9E1-9C71-42F9-9DAD-AF4CB4C45D64}"/>
    <cellStyle name="SAPBEXfilterText 3 4" xfId="589" xr:uid="{EDB7150C-0C04-4125-90EF-8F4C67EA44E4}"/>
    <cellStyle name="SAPBEXfilterText 3 5" xfId="858" xr:uid="{DB790318-39F6-49D1-840F-660A1CA5E6E3}"/>
    <cellStyle name="SAPBEXfilterText 3 6" xfId="1121" xr:uid="{9D7E5429-2B7C-4E47-9D23-85BED1FB5C1C}"/>
    <cellStyle name="SAPBEXfilterText 4" xfId="327" xr:uid="{0B9DEE39-BB8E-46BF-9737-418DADE4A466}"/>
    <cellStyle name="SAPBEXfilterText 4 2" xfId="626" xr:uid="{795BAFFD-C11C-40F0-AC0A-98BA3E028631}"/>
    <cellStyle name="SAPBEXfilterText 4 3" xfId="895" xr:uid="{023A07CA-B1D9-4FF9-9B51-8DC76C138E3E}"/>
    <cellStyle name="SAPBEXfilterText 4 4" xfId="1158" xr:uid="{3D7F6F43-2D8F-4070-9DED-909EBA34EDE6}"/>
    <cellStyle name="SAPBEXformats" xfId="99" xr:uid="{00000000-0005-0000-0000-000063000000}"/>
    <cellStyle name="SAPBEXformats 2" xfId="100" xr:uid="{00000000-0005-0000-0000-000064000000}"/>
    <cellStyle name="SAPBEXformats 2 2" xfId="374" xr:uid="{8F3BB2A6-FB37-4BC0-8124-53F9C1A70FEF}"/>
    <cellStyle name="SAPBEXformats 2 2 2" xfId="670" xr:uid="{2467D791-7C4C-425B-B0E4-442749262777}"/>
    <cellStyle name="SAPBEXformats 2 2 3" xfId="938" xr:uid="{827ACC0D-E554-41D1-B1D3-6BCADF3DCC89}"/>
    <cellStyle name="SAPBEXformats 2 2 4" xfId="1201" xr:uid="{DE1D05E0-46CD-46FC-88BB-B9C6EA099F0A}"/>
    <cellStyle name="SAPBEXformats 2 3" xfId="456" xr:uid="{B4A58B14-0145-43EC-A7BB-B0E5AB2F836E}"/>
    <cellStyle name="SAPBEXformats 2 3 2" xfId="749" xr:uid="{656D624E-B1B4-44A5-A912-78674771E3A6}"/>
    <cellStyle name="SAPBEXformats 2 3 3" xfId="1016" xr:uid="{C98715EB-6B34-4B0D-839D-C36507CB1D09}"/>
    <cellStyle name="SAPBEXformats 2 3 4" xfId="1279" xr:uid="{7AA593BC-37F6-4092-AFE5-87614C2A31AF}"/>
    <cellStyle name="SAPBEXformats 2 4" xfId="243" xr:uid="{0FC90C39-C9E8-4BEB-B655-5DED2C9EB29B}"/>
    <cellStyle name="SAPBEXformats 2 5" xfId="549" xr:uid="{67967B75-B49C-4947-84B4-0F8C9B669D74}"/>
    <cellStyle name="SAPBEXformats 2 6" xfId="818" xr:uid="{CBFE1ED0-165B-4786-BD34-35B43972A6BF}"/>
    <cellStyle name="SAPBEXformats 2 7" xfId="1081" xr:uid="{17D579AE-E07E-405F-86EB-9E95687A5FE6}"/>
    <cellStyle name="SAPBEXformats 3" xfId="270" xr:uid="{166069F3-E70B-404F-9A4E-ED6A6EF376DD}"/>
    <cellStyle name="SAPBEXformats 3 2" xfId="401" xr:uid="{AA3D3BA4-D405-4502-83E7-63CCF387616F}"/>
    <cellStyle name="SAPBEXformats 3 2 2" xfId="695" xr:uid="{D99C6918-5879-415B-B27E-91EFA95A6E41}"/>
    <cellStyle name="SAPBEXformats 3 2 3" xfId="963" xr:uid="{2C985967-C051-48C1-97EC-DAFF474828E9}"/>
    <cellStyle name="SAPBEXformats 3 2 4" xfId="1226" xr:uid="{236430E7-549F-4694-8054-819F4BBC0F36}"/>
    <cellStyle name="SAPBEXformats 3 3" xfId="483" xr:uid="{F4849DA9-21F1-46D7-AC4E-BD755E7104BD}"/>
    <cellStyle name="SAPBEXformats 3 3 2" xfId="776" xr:uid="{35BD0E45-59C6-4536-8CBB-5EE7DA9D9B1D}"/>
    <cellStyle name="SAPBEXformats 3 3 3" xfId="1043" xr:uid="{E562C8E0-EAB2-4511-B041-6D00946BCC9F}"/>
    <cellStyle name="SAPBEXformats 3 3 4" xfId="1306" xr:uid="{C445C15D-CAD1-4485-ADB8-F91722ACF43C}"/>
    <cellStyle name="SAPBEXformats 3 4" xfId="574" xr:uid="{AC5129EF-0934-4679-8C47-8F1ACE57F3C5}"/>
    <cellStyle name="SAPBEXformats 3 5" xfId="843" xr:uid="{A3246624-7E5B-4E3C-BDEC-94633DB60F43}"/>
    <cellStyle name="SAPBEXformats 3 6" xfId="1106" xr:uid="{FFE4097E-FCF9-4256-92AB-4524ABF2E0A8}"/>
    <cellStyle name="SAPBEXformats 4" xfId="328" xr:uid="{D02A59E2-B0EF-4EF8-B88E-CDBCF36F8F26}"/>
    <cellStyle name="SAPBEXformats 4 2" xfId="627" xr:uid="{D258F77A-7931-43DC-B552-0D47FECA2E01}"/>
    <cellStyle name="SAPBEXformats 4 3" xfId="896" xr:uid="{370D4593-178B-4D0B-BBC2-AB66B1E947E9}"/>
    <cellStyle name="SAPBEXformats 4 4" xfId="1159" xr:uid="{F8DC20C4-E044-4A5D-9B6B-24BCBD8923A4}"/>
    <cellStyle name="SAPBEXheaderItem" xfId="101" xr:uid="{00000000-0005-0000-0000-000065000000}"/>
    <cellStyle name="SAPBEXheaderItem 2" xfId="102" xr:uid="{00000000-0005-0000-0000-000066000000}"/>
    <cellStyle name="SAPBEXheaderItem 2 2" xfId="375" xr:uid="{05290014-4BA7-41F4-A0B5-EEB1DF873A38}"/>
    <cellStyle name="SAPBEXheaderItem 2 2 2" xfId="671" xr:uid="{BFBE9205-3B37-4EE0-828E-8CF5C46905D6}"/>
    <cellStyle name="SAPBEXheaderItem 2 2 3" xfId="939" xr:uid="{585C04B5-5FA8-4485-8C35-151E8BBBBBC5}"/>
    <cellStyle name="SAPBEXheaderItem 2 2 4" xfId="1202" xr:uid="{CD18A705-23B0-48B7-8279-60B8680DAD8B}"/>
    <cellStyle name="SAPBEXheaderItem 2 3" xfId="457" xr:uid="{10C36471-929C-4C44-8CC8-E9861357DD4F}"/>
    <cellStyle name="SAPBEXheaderItem 2 3 2" xfId="750" xr:uid="{F14C0417-DE1F-450B-9EA6-7C7853B8A89A}"/>
    <cellStyle name="SAPBEXheaderItem 2 3 3" xfId="1017" xr:uid="{60531919-85CD-472D-BB6F-CB0099BE19EE}"/>
    <cellStyle name="SAPBEXheaderItem 2 3 4" xfId="1280" xr:uid="{A804BC88-E3F0-4213-9DB7-667980A080D1}"/>
    <cellStyle name="SAPBEXheaderItem 2 4" xfId="244" xr:uid="{E9B585BB-C48C-4667-8191-DD47B50D0BC4}"/>
    <cellStyle name="SAPBEXheaderItem 2 5" xfId="550" xr:uid="{952F1758-7B2E-4A8B-8AFD-755DD9A4AABA}"/>
    <cellStyle name="SAPBEXheaderItem 2 6" xfId="819" xr:uid="{D2947B1B-9A80-4BAB-8B9D-D6EE57FF9FE8}"/>
    <cellStyle name="SAPBEXheaderItem 2 7" xfId="1082" xr:uid="{8C59BAC1-53AC-4069-9420-7B91C7AE6C62}"/>
    <cellStyle name="SAPBEXheaderItem 3" xfId="286" xr:uid="{E14E88A5-EDED-45EF-B498-0B3CB262A590}"/>
    <cellStyle name="SAPBEXheaderItem 3 2" xfId="417" xr:uid="{01710365-A0EE-4570-8B5A-1C4BFC6CB7AA}"/>
    <cellStyle name="SAPBEXheaderItem 3 2 2" xfId="711" xr:uid="{FADC5518-8D16-47BF-A675-9DA9178102E8}"/>
    <cellStyle name="SAPBEXheaderItem 3 2 3" xfId="979" xr:uid="{0DEF6A30-4BD0-4B00-96F3-BCB3E62BC848}"/>
    <cellStyle name="SAPBEXheaderItem 3 2 4" xfId="1242" xr:uid="{A651E64B-DB70-405C-90B4-15A65B3925D2}"/>
    <cellStyle name="SAPBEXheaderItem 3 3" xfId="499" xr:uid="{69193012-1DC4-43DA-A7D2-18C5A095F972}"/>
    <cellStyle name="SAPBEXheaderItem 3 3 2" xfId="792" xr:uid="{D0B3843F-F77D-4719-A540-898C500E465D}"/>
    <cellStyle name="SAPBEXheaderItem 3 3 3" xfId="1059" xr:uid="{EE0C6DAC-D3EC-4C05-A40D-254D218AA724}"/>
    <cellStyle name="SAPBEXheaderItem 3 3 4" xfId="1322" xr:uid="{5001DD8B-41DA-43F8-ACAB-D186F0788076}"/>
    <cellStyle name="SAPBEXheaderItem 3 4" xfId="590" xr:uid="{0F02D01F-58FF-4F75-8837-2B5BD1A32C9A}"/>
    <cellStyle name="SAPBEXheaderItem 3 5" xfId="859" xr:uid="{E3C2E55B-6A2C-4586-807E-7E35018A6EAB}"/>
    <cellStyle name="SAPBEXheaderItem 3 6" xfId="1122" xr:uid="{F907F0C3-CF24-425F-9042-BEEAC68CDEBF}"/>
    <cellStyle name="SAPBEXheaderItem 4" xfId="329" xr:uid="{D279ECA3-4B72-479C-A204-1C091BDA2476}"/>
    <cellStyle name="SAPBEXheaderItem 4 2" xfId="628" xr:uid="{5578ED5E-7426-4885-AA9F-811CCD5471D0}"/>
    <cellStyle name="SAPBEXheaderItem 4 3" xfId="897" xr:uid="{CF9E539B-902B-466F-BB81-3BAB6E1FA326}"/>
    <cellStyle name="SAPBEXheaderItem 4 4" xfId="1160" xr:uid="{8B69A1EC-EA05-40D4-ABF7-63C3201C8D18}"/>
    <cellStyle name="SAPBEXheaderText" xfId="103" xr:uid="{00000000-0005-0000-0000-000067000000}"/>
    <cellStyle name="SAPBEXheaderText 2" xfId="104" xr:uid="{00000000-0005-0000-0000-000068000000}"/>
    <cellStyle name="SAPBEXheaderText 2 2" xfId="376" xr:uid="{D4C98208-9908-424D-AEAF-54736D3F79A5}"/>
    <cellStyle name="SAPBEXheaderText 2 2 2" xfId="672" xr:uid="{A6FEEA2B-BC80-4DD9-B12E-EC0BBB30B297}"/>
    <cellStyle name="SAPBEXheaderText 2 2 3" xfId="940" xr:uid="{150B21DB-916F-45A4-9907-BF832BE376DB}"/>
    <cellStyle name="SAPBEXheaderText 2 2 4" xfId="1203" xr:uid="{24C5D89E-1B57-4D9D-8206-BB140FF7A574}"/>
    <cellStyle name="SAPBEXheaderText 2 3" xfId="458" xr:uid="{B982DA36-4D05-4185-8388-C758FF2EF967}"/>
    <cellStyle name="SAPBEXheaderText 2 3 2" xfId="751" xr:uid="{F5B7ED39-BC43-48C2-A3FB-6FEEEDAAC908}"/>
    <cellStyle name="SAPBEXheaderText 2 3 3" xfId="1018" xr:uid="{D32909A9-A8F0-4467-961E-BF2857F4C3C5}"/>
    <cellStyle name="SAPBEXheaderText 2 3 4" xfId="1281" xr:uid="{6ACA66A9-362F-48D3-A5DC-F416673D5C8D}"/>
    <cellStyle name="SAPBEXheaderText 2 4" xfId="245" xr:uid="{3A2D7E4D-64E5-428E-82C7-C2D854AF8FAE}"/>
    <cellStyle name="SAPBEXheaderText 2 5" xfId="551" xr:uid="{C11B8579-C6A2-43F5-A2F9-34AE525FF3F0}"/>
    <cellStyle name="SAPBEXheaderText 2 6" xfId="820" xr:uid="{3ECBE3C4-8276-48B6-A2BB-6BF477CD823F}"/>
    <cellStyle name="SAPBEXheaderText 2 7" xfId="1083" xr:uid="{BCB4AD37-E6D9-4E26-8646-0A64DD1FA346}"/>
    <cellStyle name="SAPBEXheaderText 3" xfId="287" xr:uid="{8D97DB7A-93D0-4069-B1BC-09E95D2B131A}"/>
    <cellStyle name="SAPBEXheaderText 3 2" xfId="418" xr:uid="{C688D908-8863-4102-88CD-C77692D39172}"/>
    <cellStyle name="SAPBEXheaderText 3 2 2" xfId="712" xr:uid="{A8EB0BC4-D7E6-4E41-80D6-1EA2FA54D469}"/>
    <cellStyle name="SAPBEXheaderText 3 2 3" xfId="980" xr:uid="{98617D58-8F90-4EE7-ADF9-F114067767A1}"/>
    <cellStyle name="SAPBEXheaderText 3 2 4" xfId="1243" xr:uid="{B704BAD8-DE14-4BF1-ADDE-8AE5230ABB39}"/>
    <cellStyle name="SAPBEXheaderText 3 3" xfId="500" xr:uid="{A3F49704-4E01-44A9-9A63-AA49A899282C}"/>
    <cellStyle name="SAPBEXheaderText 3 3 2" xfId="793" xr:uid="{0A733D0F-5773-4D2B-B31A-E5B2ADBC58CD}"/>
    <cellStyle name="SAPBEXheaderText 3 3 3" xfId="1060" xr:uid="{96797695-0ADA-4E1A-84F0-326519824B92}"/>
    <cellStyle name="SAPBEXheaderText 3 3 4" xfId="1323" xr:uid="{2450E294-0219-49E0-99F2-AD96405EF835}"/>
    <cellStyle name="SAPBEXheaderText 3 4" xfId="591" xr:uid="{42EB2C42-7B55-407D-9268-4E34DF6366EE}"/>
    <cellStyle name="SAPBEXheaderText 3 5" xfId="860" xr:uid="{AA8638BF-2FE5-45F6-B89C-39BE0DCE7ED5}"/>
    <cellStyle name="SAPBEXheaderText 3 6" xfId="1123" xr:uid="{6640A536-1862-4596-8550-B81AAB212488}"/>
    <cellStyle name="SAPBEXheaderText 4" xfId="330" xr:uid="{81C3E65C-6A00-4058-8A64-7AEB086FC264}"/>
    <cellStyle name="SAPBEXheaderText 4 2" xfId="629" xr:uid="{FD26A115-EE91-4F3A-AA46-9317F45F5F23}"/>
    <cellStyle name="SAPBEXheaderText 4 3" xfId="898" xr:uid="{FBE1EC74-E206-417F-B5AF-D8DDE68529C5}"/>
    <cellStyle name="SAPBEXheaderText 4 4" xfId="1161" xr:uid="{3D11A7E1-A09E-4051-9D5B-7E8B23F76707}"/>
    <cellStyle name="SAPBEXHLevel0" xfId="105" xr:uid="{00000000-0005-0000-0000-000069000000}"/>
    <cellStyle name="SAPBEXHLevel0 2" xfId="106" xr:uid="{00000000-0005-0000-0000-00006A000000}"/>
    <cellStyle name="SAPBEXHLevel0 2 2" xfId="377" xr:uid="{AEF343E9-D0B2-44FE-A43C-3299BDAD9A9D}"/>
    <cellStyle name="SAPBEXHLevel0 2 2 2" xfId="673" xr:uid="{3F9B5833-5F17-4482-BC18-623D22504657}"/>
    <cellStyle name="SAPBEXHLevel0 2 2 3" xfId="941" xr:uid="{1C03B81D-B22A-43E9-B3F4-6BACD87387C2}"/>
    <cellStyle name="SAPBEXHLevel0 2 2 4" xfId="1204" xr:uid="{CABD4E8E-9FF3-4D6F-AB1D-CB379C0572DF}"/>
    <cellStyle name="SAPBEXHLevel0 2 3" xfId="459" xr:uid="{6B25C473-7D94-4C1C-871C-FF02887BBB2B}"/>
    <cellStyle name="SAPBEXHLevel0 2 3 2" xfId="752" xr:uid="{973108B0-2018-46F6-A9BE-C7BF9119E0A2}"/>
    <cellStyle name="SAPBEXHLevel0 2 3 3" xfId="1019" xr:uid="{E3692A87-E8C7-4280-84E1-DC4E853D9064}"/>
    <cellStyle name="SAPBEXHLevel0 2 3 4" xfId="1282" xr:uid="{9CFB86D1-C87A-42CA-896C-8F8F90BB0F01}"/>
    <cellStyle name="SAPBEXHLevel0 2 4" xfId="246" xr:uid="{872150E0-E9DF-4729-A113-3783CF4CB937}"/>
    <cellStyle name="SAPBEXHLevel0 2 5" xfId="552" xr:uid="{C425558C-BC25-4810-A7A0-84BF231B386B}"/>
    <cellStyle name="SAPBEXHLevel0 2 6" xfId="821" xr:uid="{505A7083-F200-45B8-BC80-58A7DA7B83CB}"/>
    <cellStyle name="SAPBEXHLevel0 2 7" xfId="1084" xr:uid="{B7A5DE19-A365-4D51-ACE8-E648B47125C5}"/>
    <cellStyle name="SAPBEXHLevel0 3" xfId="269" xr:uid="{85AD6B68-039D-4703-A6E9-45E4861423C2}"/>
    <cellStyle name="SAPBEXHLevel0 3 2" xfId="400" xr:uid="{712FECFD-C6BD-4EC8-BCA1-6AEEF0AE4D66}"/>
    <cellStyle name="SAPBEXHLevel0 3 2 2" xfId="694" xr:uid="{563CF408-AF71-411A-8438-1F5AB866F274}"/>
    <cellStyle name="SAPBEXHLevel0 3 2 3" xfId="962" xr:uid="{BA9BDAD9-69EE-4172-B1A3-C66A717126DB}"/>
    <cellStyle name="SAPBEXHLevel0 3 2 4" xfId="1225" xr:uid="{2719E18C-6D21-45F1-B02A-26C08B56EA8D}"/>
    <cellStyle name="SAPBEXHLevel0 3 3" xfId="482" xr:uid="{6CB3032E-57CF-484B-9D1C-28529FC26266}"/>
    <cellStyle name="SAPBEXHLevel0 3 3 2" xfId="775" xr:uid="{68765E1C-6FF0-4FE0-9B6F-DEE38DF5F794}"/>
    <cellStyle name="SAPBEXHLevel0 3 3 3" xfId="1042" xr:uid="{DBE8E828-27D3-4BCB-AD6D-AAFBE201BABD}"/>
    <cellStyle name="SAPBEXHLevel0 3 3 4" xfId="1305" xr:uid="{8903A461-B544-47DE-A8D8-F4274CCD3FE8}"/>
    <cellStyle name="SAPBEXHLevel0 3 4" xfId="573" xr:uid="{674D74D3-F3B8-4744-93BB-F313D1296941}"/>
    <cellStyle name="SAPBEXHLevel0 3 5" xfId="842" xr:uid="{9CC3543F-A6F8-47E4-8F71-7019F766B1A4}"/>
    <cellStyle name="SAPBEXHLevel0 3 6" xfId="1105" xr:uid="{CAFD2726-BCEC-43B1-8293-9C3C54461C61}"/>
    <cellStyle name="SAPBEXHLevel0 4" xfId="331" xr:uid="{B63B46BA-4DEC-402D-A0D4-7DDF720B43A6}"/>
    <cellStyle name="SAPBEXHLevel0 4 2" xfId="630" xr:uid="{84656199-5ECA-4B37-BE33-D01859CD80E5}"/>
    <cellStyle name="SAPBEXHLevel0 4 3" xfId="899" xr:uid="{4984B5D0-3B48-4262-9BE8-8F6EF13DA8DE}"/>
    <cellStyle name="SAPBEXHLevel0 4 4" xfId="1162" xr:uid="{FFF4B8A6-D4A0-4866-A821-959AF8E515EE}"/>
    <cellStyle name="SAPBEXHLevel0X" xfId="107" xr:uid="{00000000-0005-0000-0000-00006B000000}"/>
    <cellStyle name="SAPBEXHLevel0X 2" xfId="108" xr:uid="{00000000-0005-0000-0000-00006C000000}"/>
    <cellStyle name="SAPBEXHLevel0X 2 2" xfId="109" xr:uid="{00000000-0005-0000-0000-00006D000000}"/>
    <cellStyle name="SAPBEXHLevel0X 2 2 2" xfId="333" xr:uid="{1280EE9F-FF1F-4A0A-9ECE-7910CE113E3A}"/>
    <cellStyle name="SAPBEXHLevel0X 2 2 3" xfId="632" xr:uid="{74122718-A422-4A43-BBEC-2E93A913C14E}"/>
    <cellStyle name="SAPBEXHLevel0X 2 2 4" xfId="901" xr:uid="{782F5687-98F9-436F-B500-BCBFE3A9741A}"/>
    <cellStyle name="SAPBEXHLevel0X 2 2 5" xfId="1164" xr:uid="{BF0F31FF-069F-4D8C-9B85-AC4BE76EDF33}"/>
    <cellStyle name="SAPBEXHLevel0X 2 3" xfId="187" xr:uid="{10B66867-7D35-42F5-95C1-25D63CADA10A}"/>
    <cellStyle name="SAPBEXHLevel0X 2 4" xfId="530" xr:uid="{E3A0F988-BDB7-4BD7-B7A8-5861FE95FB5F}"/>
    <cellStyle name="SAPBEXHLevel0X 3" xfId="110" xr:uid="{00000000-0005-0000-0000-00006E000000}"/>
    <cellStyle name="SAPBEXHLevel0X 3 2" xfId="378" xr:uid="{986BDF13-F508-48CA-BE87-3E5E6B0050C0}"/>
    <cellStyle name="SAPBEXHLevel0X 3 2 2" xfId="674" xr:uid="{8F3133CB-D294-4D45-9B55-CF73E6BDC3AA}"/>
    <cellStyle name="SAPBEXHLevel0X 3 2 3" xfId="942" xr:uid="{D5AD3633-C9EA-4799-BAB0-B96EC17B2A97}"/>
    <cellStyle name="SAPBEXHLevel0X 3 2 4" xfId="1205" xr:uid="{BF6C3110-5342-4872-A101-DFA0CBB22439}"/>
    <cellStyle name="SAPBEXHLevel0X 3 3" xfId="460" xr:uid="{F4E20F80-4677-4A98-A49B-84D63F6657BD}"/>
    <cellStyle name="SAPBEXHLevel0X 3 3 2" xfId="753" xr:uid="{35579966-714E-461D-B18C-AA9879D73A42}"/>
    <cellStyle name="SAPBEXHLevel0X 3 3 3" xfId="1020" xr:uid="{D1AEAACB-1C61-4F71-8F08-CA0FBED85C44}"/>
    <cellStyle name="SAPBEXHLevel0X 3 3 4" xfId="1283" xr:uid="{138DB62B-B265-443D-87FA-8CF2F1C35D0D}"/>
    <cellStyle name="SAPBEXHLevel0X 3 4" xfId="247" xr:uid="{655B5296-B1C9-46EA-AE80-B27D340D5F85}"/>
    <cellStyle name="SAPBEXHLevel0X 3 5" xfId="553" xr:uid="{635CC148-CD87-4C5F-84AD-CE6696A62C9B}"/>
    <cellStyle name="SAPBEXHLevel0X 3 6" xfId="822" xr:uid="{70A5C19D-B554-45C0-81B9-44D72CFE9C49}"/>
    <cellStyle name="SAPBEXHLevel0X 3 7" xfId="1085" xr:uid="{67167429-D3FA-459F-B661-38F886390C09}"/>
    <cellStyle name="SAPBEXHLevel0X 4" xfId="288" xr:uid="{3D402014-76F0-4FDD-BDF2-73EF0A040C3A}"/>
    <cellStyle name="SAPBEXHLevel0X 4 2" xfId="419" xr:uid="{FF4BFA6E-C678-4290-8D2A-A026C2006E74}"/>
    <cellStyle name="SAPBEXHLevel0X 4 2 2" xfId="713" xr:uid="{9F8F65AD-769A-45CA-A437-30717AE86F83}"/>
    <cellStyle name="SAPBEXHLevel0X 4 2 3" xfId="981" xr:uid="{01B1A292-28D1-4674-B6D6-819ECD11EF1E}"/>
    <cellStyle name="SAPBEXHLevel0X 4 2 4" xfId="1244" xr:uid="{B3A39BEE-C8D6-4622-9DD1-6A541A009F94}"/>
    <cellStyle name="SAPBEXHLevel0X 4 3" xfId="501" xr:uid="{F0C7493E-1EAF-48C0-B02E-3A70E0BE8C5C}"/>
    <cellStyle name="SAPBEXHLevel0X 4 3 2" xfId="794" xr:uid="{E1D6FF6D-8DCE-47EB-B35E-05D1833694F5}"/>
    <cellStyle name="SAPBEXHLevel0X 4 3 3" xfId="1061" xr:uid="{3A377FD5-E620-4302-9916-4A16B503D28B}"/>
    <cellStyle name="SAPBEXHLevel0X 4 3 4" xfId="1324" xr:uid="{AC822729-C005-4D29-83D0-D3680CD56FC9}"/>
    <cellStyle name="SAPBEXHLevel0X 4 4" xfId="592" xr:uid="{FDF29AA0-14DC-436C-A88E-B78F3C55418C}"/>
    <cellStyle name="SAPBEXHLevel0X 4 5" xfId="861" xr:uid="{B8C66121-BA8D-4446-9CB2-43F87F924DC7}"/>
    <cellStyle name="SAPBEXHLevel0X 4 6" xfId="1124" xr:uid="{FD723BB6-A905-4472-88E7-6ACBC71B58E6}"/>
    <cellStyle name="SAPBEXHLevel0X 5" xfId="332" xr:uid="{AFFD3CD6-5704-4A17-843F-C0515686D75B}"/>
    <cellStyle name="SAPBEXHLevel0X 5 2" xfId="631" xr:uid="{60CACABF-5A6D-4CE9-BF44-51B9A7F9FC54}"/>
    <cellStyle name="SAPBEXHLevel0X 5 3" xfId="900" xr:uid="{83D6189E-2593-4A6D-AC41-F81988B70B4E}"/>
    <cellStyle name="SAPBEXHLevel0X 5 4" xfId="1163" xr:uid="{7D9019C0-68F5-45BA-8553-C98201E0207F}"/>
    <cellStyle name="SAPBEXHLevel1" xfId="111" xr:uid="{00000000-0005-0000-0000-00006F000000}"/>
    <cellStyle name="SAPBEXHLevel1 2" xfId="112" xr:uid="{00000000-0005-0000-0000-000070000000}"/>
    <cellStyle name="SAPBEXHLevel1 2 2" xfId="379" xr:uid="{3538852E-D1CD-42B9-8DFC-9204CDB82B8A}"/>
    <cellStyle name="SAPBEXHLevel1 2 2 2" xfId="675" xr:uid="{FA5ED186-7A59-42DC-BE47-523646E327EE}"/>
    <cellStyle name="SAPBEXHLevel1 2 2 3" xfId="943" xr:uid="{AD353CB4-6A22-4B0D-8C5E-3F19DD7E070E}"/>
    <cellStyle name="SAPBEXHLevel1 2 2 4" xfId="1206" xr:uid="{26422C4A-470B-4FD2-8013-0C6707E5EB40}"/>
    <cellStyle name="SAPBEXHLevel1 2 3" xfId="461" xr:uid="{A24FE496-4F96-4302-8315-57FBE1234173}"/>
    <cellStyle name="SAPBEXHLevel1 2 3 2" xfId="754" xr:uid="{600354EC-5624-4EAE-99CC-003F689763B1}"/>
    <cellStyle name="SAPBEXHLevel1 2 3 3" xfId="1021" xr:uid="{A3A84533-8551-47A8-81CD-9E34951B8C43}"/>
    <cellStyle name="SAPBEXHLevel1 2 3 4" xfId="1284" xr:uid="{5B396F53-683E-461D-B8C9-02C6F122A98F}"/>
    <cellStyle name="SAPBEXHLevel1 2 4" xfId="248" xr:uid="{3BF67F6C-2233-4EE5-9701-24455A33859F}"/>
    <cellStyle name="SAPBEXHLevel1 2 5" xfId="554" xr:uid="{56ED1412-530E-494A-8C81-BEEF9F53D889}"/>
    <cellStyle name="SAPBEXHLevel1 2 6" xfId="823" xr:uid="{89671F9D-A755-46EE-BB85-3315D1FFB0D3}"/>
    <cellStyle name="SAPBEXHLevel1 2 7" xfId="1086" xr:uid="{52EFDEB1-35ED-4109-8497-9136945A4CCD}"/>
    <cellStyle name="SAPBEXHLevel1 3" xfId="268" xr:uid="{C5B6060F-F601-4BA0-A92B-AFAD051C67E3}"/>
    <cellStyle name="SAPBEXHLevel1 3 2" xfId="399" xr:uid="{21F7B9FF-8E49-481A-A7DA-DE349D8A0321}"/>
    <cellStyle name="SAPBEXHLevel1 3 2 2" xfId="693" xr:uid="{914CFF18-A059-41B9-BBFA-8D81830C6C4D}"/>
    <cellStyle name="SAPBEXHLevel1 3 2 3" xfId="961" xr:uid="{BD4FD918-354F-4B07-91F3-A808E5828207}"/>
    <cellStyle name="SAPBEXHLevel1 3 2 4" xfId="1224" xr:uid="{924ACD31-E2C3-4AC6-8360-2493E1C1D9FA}"/>
    <cellStyle name="SAPBEXHLevel1 3 3" xfId="481" xr:uid="{B7A566E8-67BD-4D17-9845-2E533BB5F5F5}"/>
    <cellStyle name="SAPBEXHLevel1 3 3 2" xfId="774" xr:uid="{229B0B68-EA17-4D96-A69B-28F449E5E874}"/>
    <cellStyle name="SAPBEXHLevel1 3 3 3" xfId="1041" xr:uid="{C5E7475A-5B9F-4027-924A-12DC6DCA9A42}"/>
    <cellStyle name="SAPBEXHLevel1 3 3 4" xfId="1304" xr:uid="{FA4ED9B9-8897-4445-8B55-291D18363B65}"/>
    <cellStyle name="SAPBEXHLevel1 3 4" xfId="572" xr:uid="{1FEBC29B-0D72-4FBE-B2F0-83CC019D4947}"/>
    <cellStyle name="SAPBEXHLevel1 3 5" xfId="841" xr:uid="{606E741E-620E-4C17-9694-9F213B9A7D50}"/>
    <cellStyle name="SAPBEXHLevel1 3 6" xfId="1104" xr:uid="{9D6DE3C4-5693-4893-831E-9F3CAF41EC25}"/>
    <cellStyle name="SAPBEXHLevel1 4" xfId="334" xr:uid="{1C57070B-8AE4-43A1-AF92-D67D522314D9}"/>
    <cellStyle name="SAPBEXHLevel1 4 2" xfId="633" xr:uid="{FC9DAE61-090D-4F48-B9E9-2BA914FA6DD5}"/>
    <cellStyle name="SAPBEXHLevel1 4 3" xfId="902" xr:uid="{6DC257A5-A316-46E2-8529-D1992B665DA3}"/>
    <cellStyle name="SAPBEXHLevel1 4 4" xfId="1165" xr:uid="{122B2D11-038D-40A5-B4EA-EF6ACDDAB2EB}"/>
    <cellStyle name="SAPBEXHLevel1X" xfId="113" xr:uid="{00000000-0005-0000-0000-000071000000}"/>
    <cellStyle name="SAPBEXHLevel1X 2" xfId="114" xr:uid="{00000000-0005-0000-0000-000072000000}"/>
    <cellStyle name="SAPBEXHLevel1X 2 2" xfId="115" xr:uid="{00000000-0005-0000-0000-000073000000}"/>
    <cellStyle name="SAPBEXHLevel1X 2 2 2" xfId="336" xr:uid="{C56F518A-5F17-423B-B6BF-066F2185E0B6}"/>
    <cellStyle name="SAPBEXHLevel1X 2 2 3" xfId="635" xr:uid="{8B1A6D44-1C6C-49B3-AE53-ECE1B6223803}"/>
    <cellStyle name="SAPBEXHLevel1X 2 2 4" xfId="904" xr:uid="{E08D7939-B4D0-48B0-9273-787D54FF107B}"/>
    <cellStyle name="SAPBEXHLevel1X 2 2 5" xfId="1167" xr:uid="{082AAACA-FFF3-481A-985E-139A7D0E7A4B}"/>
    <cellStyle name="SAPBEXHLevel1X 2 3" xfId="183" xr:uid="{077B7A2E-96B1-4257-B345-C95BFDF3263A}"/>
    <cellStyle name="SAPBEXHLevel1X 2 4" xfId="531" xr:uid="{9D207A87-E173-4929-A437-DBB2876A42D2}"/>
    <cellStyle name="SAPBEXHLevel1X 3" xfId="116" xr:uid="{00000000-0005-0000-0000-000074000000}"/>
    <cellStyle name="SAPBEXHLevel1X 3 2" xfId="380" xr:uid="{D6268CF4-5049-4347-86BA-149E3AF6BB1D}"/>
    <cellStyle name="SAPBEXHLevel1X 3 2 2" xfId="676" xr:uid="{051F0352-CD63-4D23-ACEF-39A36BB529ED}"/>
    <cellStyle name="SAPBEXHLevel1X 3 2 3" xfId="944" xr:uid="{336F9967-7186-4BE8-B0F5-75AE90457D7B}"/>
    <cellStyle name="SAPBEXHLevel1X 3 2 4" xfId="1207" xr:uid="{0999B8B0-A524-4D2F-92FB-A60BF7D8B9B3}"/>
    <cellStyle name="SAPBEXHLevel1X 3 3" xfId="462" xr:uid="{F3923E03-0D7C-40D7-84F6-0570DD664F57}"/>
    <cellStyle name="SAPBEXHLevel1X 3 3 2" xfId="755" xr:uid="{48230AB3-04F7-4DA6-9C6C-C9BC5C32D6D9}"/>
    <cellStyle name="SAPBEXHLevel1X 3 3 3" xfId="1022" xr:uid="{F55360D2-6B2F-4DF4-B6E3-7BF035DA7AF9}"/>
    <cellStyle name="SAPBEXHLevel1X 3 3 4" xfId="1285" xr:uid="{AA229E4F-9F9A-4DC9-A2CE-794C1D4CF664}"/>
    <cellStyle name="SAPBEXHLevel1X 3 4" xfId="249" xr:uid="{0A2302EA-1156-4DFD-80FC-D02D6841E44E}"/>
    <cellStyle name="SAPBEXHLevel1X 3 5" xfId="555" xr:uid="{A9C0F40E-A9B6-4886-BEBF-49C1AA701839}"/>
    <cellStyle name="SAPBEXHLevel1X 3 6" xfId="824" xr:uid="{1D05A983-3CEA-4189-A246-F674F0B24BEB}"/>
    <cellStyle name="SAPBEXHLevel1X 3 7" xfId="1087" xr:uid="{00647F0F-A169-4FF0-B237-F789DED485F2}"/>
    <cellStyle name="SAPBEXHLevel1X 4" xfId="289" xr:uid="{E28B4D22-F721-4088-80D6-7562E381B36E}"/>
    <cellStyle name="SAPBEXHLevel1X 4 2" xfId="420" xr:uid="{9FB94016-D1BF-47A3-93B9-2C41B17BDF4E}"/>
    <cellStyle name="SAPBEXHLevel1X 4 2 2" xfId="714" xr:uid="{F30ABC64-BCB7-401C-A27D-93FA74FEC985}"/>
    <cellStyle name="SAPBEXHLevel1X 4 2 3" xfId="982" xr:uid="{025FCE7B-9633-4866-A576-E4C0B4612F56}"/>
    <cellStyle name="SAPBEXHLevel1X 4 2 4" xfId="1245" xr:uid="{B7BD3BF5-E0EA-4A33-910A-E724A15DC961}"/>
    <cellStyle name="SAPBEXHLevel1X 4 3" xfId="502" xr:uid="{17B1FEC1-8807-4523-86AB-E8A5059F3B4B}"/>
    <cellStyle name="SAPBEXHLevel1X 4 3 2" xfId="795" xr:uid="{31A24877-A24A-494D-BA54-497C27C7DE3C}"/>
    <cellStyle name="SAPBEXHLevel1X 4 3 3" xfId="1062" xr:uid="{2D6FACC9-9670-4D94-8F06-F9BE9756E753}"/>
    <cellStyle name="SAPBEXHLevel1X 4 3 4" xfId="1325" xr:uid="{046C2A1F-22C8-43B7-8C6D-459444D4C04C}"/>
    <cellStyle name="SAPBEXHLevel1X 4 4" xfId="593" xr:uid="{E504F4B7-07D4-4196-8E13-B2B2E067CE2E}"/>
    <cellStyle name="SAPBEXHLevel1X 4 5" xfId="862" xr:uid="{0EE13730-EE6E-4ABE-8F06-C36E55FEEA0B}"/>
    <cellStyle name="SAPBEXHLevel1X 4 6" xfId="1125" xr:uid="{A5151F75-0F97-45B6-BDAF-9BFFCD868BD6}"/>
    <cellStyle name="SAPBEXHLevel1X 5" xfId="335" xr:uid="{19278AED-6A4F-4BCD-A2E3-2F39C4CD5F89}"/>
    <cellStyle name="SAPBEXHLevel1X 5 2" xfId="634" xr:uid="{04C0E357-6967-400E-B325-CFF3F954A990}"/>
    <cellStyle name="SAPBEXHLevel1X 5 3" xfId="903" xr:uid="{FAB4CEC2-E66E-474D-BD0C-63F39054D821}"/>
    <cellStyle name="SAPBEXHLevel1X 5 4" xfId="1166" xr:uid="{288A69CE-DBAE-4BF7-BE54-1170739F4E7E}"/>
    <cellStyle name="SAPBEXHLevel2" xfId="117" xr:uid="{00000000-0005-0000-0000-000075000000}"/>
    <cellStyle name="SAPBEXHLevel2 2" xfId="118" xr:uid="{00000000-0005-0000-0000-000076000000}"/>
    <cellStyle name="SAPBEXHLevel2 2 2" xfId="381" xr:uid="{9F6A10EC-BAAE-4201-A1C6-EFA327DAA497}"/>
    <cellStyle name="SAPBEXHLevel2 2 2 2" xfId="677" xr:uid="{2DFD12B0-F879-4E94-A4B8-FF6442D4FCC2}"/>
    <cellStyle name="SAPBEXHLevel2 2 2 3" xfId="945" xr:uid="{434E14FF-8FC0-4324-9715-E224282958BB}"/>
    <cellStyle name="SAPBEXHLevel2 2 2 4" xfId="1208" xr:uid="{04493064-77CC-400E-95AF-DD992F045841}"/>
    <cellStyle name="SAPBEXHLevel2 2 3" xfId="463" xr:uid="{A0ECBE18-18DB-4040-9543-817A7630A5FF}"/>
    <cellStyle name="SAPBEXHLevel2 2 3 2" xfId="756" xr:uid="{20A3BE9F-928D-4B3D-8D3A-868129C08BD1}"/>
    <cellStyle name="SAPBEXHLevel2 2 3 3" xfId="1023" xr:uid="{189EA821-33A0-4B54-8151-01C9B4DB9ADB}"/>
    <cellStyle name="SAPBEXHLevel2 2 3 4" xfId="1286" xr:uid="{F614A433-8C15-4C6E-AD65-A7DE66233BDE}"/>
    <cellStyle name="SAPBEXHLevel2 2 4" xfId="250" xr:uid="{CC2D7DFA-385F-4782-9B1F-EDD22AA589A1}"/>
    <cellStyle name="SAPBEXHLevel2 2 5" xfId="556" xr:uid="{ABA5F888-BA12-4A76-983F-3D0BA4F66FCC}"/>
    <cellStyle name="SAPBEXHLevel2 2 6" xfId="825" xr:uid="{3E5AC4A5-EFEB-453A-9464-0BC2AA48F7F4}"/>
    <cellStyle name="SAPBEXHLevel2 2 7" xfId="1088" xr:uid="{12B35400-618D-4693-BA05-4928D3D8B1AF}"/>
    <cellStyle name="SAPBEXHLevel2 3" xfId="300" xr:uid="{B314AF0E-07EC-435F-9029-A015BA7B2D1E}"/>
    <cellStyle name="SAPBEXHLevel2 3 2" xfId="431" xr:uid="{E7005BCD-ADF2-436D-AFBF-AE2BABE4C60B}"/>
    <cellStyle name="SAPBEXHLevel2 3 2 2" xfId="724" xr:uid="{31679E53-477D-46A3-BDF4-5868C6D903B1}"/>
    <cellStyle name="SAPBEXHLevel2 3 2 3" xfId="991" xr:uid="{9A05E291-2092-4976-822E-31AEA8C5FB56}"/>
    <cellStyle name="SAPBEXHLevel2 3 2 4" xfId="1254" xr:uid="{03A99B4C-7389-43AF-A6D3-A50410E6A189}"/>
    <cellStyle name="SAPBEXHLevel2 3 3" xfId="513" xr:uid="{677F75AF-0928-45D4-9B39-1A5482C3D7D4}"/>
    <cellStyle name="SAPBEXHLevel2 3 3 2" xfId="806" xr:uid="{C35A1915-3E8A-44BA-A810-3F6562AE7915}"/>
    <cellStyle name="SAPBEXHLevel2 3 3 3" xfId="1073" xr:uid="{8546EA5E-58B0-4B0C-BD3D-CE78C11CDCFD}"/>
    <cellStyle name="SAPBEXHLevel2 3 3 4" xfId="1336" xr:uid="{EE125514-FF4A-4125-9F79-6DCF276A4A31}"/>
    <cellStyle name="SAPBEXHLevel2 3 4" xfId="604" xr:uid="{6F4B7268-F0CE-43D8-81F3-8318D54C01A0}"/>
    <cellStyle name="SAPBEXHLevel2 3 5" xfId="873" xr:uid="{441F5043-E4B6-4CAD-AFEE-EEEBCBC1C520}"/>
    <cellStyle name="SAPBEXHLevel2 3 6" xfId="1136" xr:uid="{B763C57A-E697-437C-AA57-E8BDF9029D13}"/>
    <cellStyle name="SAPBEXHLevel2 4" xfId="337" xr:uid="{E5CFBCEA-40BA-4AF7-999E-7A2A73808797}"/>
    <cellStyle name="SAPBEXHLevel2 4 2" xfId="636" xr:uid="{DBB5B73B-E9B4-4BAA-B450-98E9C086C686}"/>
    <cellStyle name="SAPBEXHLevel2 4 3" xfId="905" xr:uid="{6B4A069B-FF10-4F1B-A04C-0FF2AF5E154E}"/>
    <cellStyle name="SAPBEXHLevel2 4 4" xfId="1168" xr:uid="{8E21AC38-F8AC-4AA4-B566-6CB2225961F5}"/>
    <cellStyle name="SAPBEXHLevel2X" xfId="119" xr:uid="{00000000-0005-0000-0000-000077000000}"/>
    <cellStyle name="SAPBEXHLevel2X 2" xfId="120" xr:uid="{00000000-0005-0000-0000-000078000000}"/>
    <cellStyle name="SAPBEXHLevel2X 2 2" xfId="121" xr:uid="{00000000-0005-0000-0000-000079000000}"/>
    <cellStyle name="SAPBEXHLevel2X 2 2 2" xfId="339" xr:uid="{1C9F88DA-DE7D-4F18-80A9-D77886E4AECA}"/>
    <cellStyle name="SAPBEXHLevel2X 2 2 3" xfId="638" xr:uid="{3D389B07-70EA-4477-8740-CEE805620901}"/>
    <cellStyle name="SAPBEXHLevel2X 2 2 4" xfId="907" xr:uid="{3495B01E-7440-45EB-A91B-FCF2F17B0661}"/>
    <cellStyle name="SAPBEXHLevel2X 2 2 5" xfId="1170" xr:uid="{391F496A-A2D0-4191-BE92-BAF3BF79BD91}"/>
    <cellStyle name="SAPBEXHLevel2X 2 3" xfId="521" xr:uid="{E585B45D-4DE1-415E-AC07-11BE7DAED01F}"/>
    <cellStyle name="SAPBEXHLevel2X 2 4" xfId="529" xr:uid="{FF257DAB-B4DD-40A7-ACC2-EEF8DD088B18}"/>
    <cellStyle name="SAPBEXHLevel2X 3" xfId="122" xr:uid="{00000000-0005-0000-0000-00007A000000}"/>
    <cellStyle name="SAPBEXHLevel2X 3 2" xfId="382" xr:uid="{0E63FB64-9A9F-470C-8B9C-2F09D7500297}"/>
    <cellStyle name="SAPBEXHLevel2X 3 2 2" xfId="678" xr:uid="{8FB22926-05C6-405D-AB75-AEC9B6A793AE}"/>
    <cellStyle name="SAPBEXHLevel2X 3 2 3" xfId="946" xr:uid="{233689DC-333F-4B42-9079-BBA27E194480}"/>
    <cellStyle name="SAPBEXHLevel2X 3 2 4" xfId="1209" xr:uid="{FC8013EE-DDA8-4976-BAA8-125E5DDFC589}"/>
    <cellStyle name="SAPBEXHLevel2X 3 3" xfId="464" xr:uid="{541026A5-45F8-4B03-AB97-932416424ABC}"/>
    <cellStyle name="SAPBEXHLevel2X 3 3 2" xfId="757" xr:uid="{666933F8-B7E6-44E8-8EC0-F0583E318A28}"/>
    <cellStyle name="SAPBEXHLevel2X 3 3 3" xfId="1024" xr:uid="{8A14AA86-AB40-4731-9FE6-9BA715C658CA}"/>
    <cellStyle name="SAPBEXHLevel2X 3 3 4" xfId="1287" xr:uid="{3E3B4BAC-FE5A-4AC3-A106-912CF655731C}"/>
    <cellStyle name="SAPBEXHLevel2X 3 4" xfId="251" xr:uid="{FECB5663-03D1-4982-9535-BA29FB83EC61}"/>
    <cellStyle name="SAPBEXHLevel2X 3 5" xfId="557" xr:uid="{5718807C-9DA6-45DF-B1AB-C8D7913964F4}"/>
    <cellStyle name="SAPBEXHLevel2X 3 6" xfId="826" xr:uid="{AF443F41-7615-46C4-ABAD-EC7CCF1C5B67}"/>
    <cellStyle name="SAPBEXHLevel2X 3 7" xfId="1089" xr:uid="{11EDD242-FA5B-4C34-8771-71165064F1A1}"/>
    <cellStyle name="SAPBEXHLevel2X 4" xfId="290" xr:uid="{CB170BDC-A6D7-4CB1-BAC9-892921347554}"/>
    <cellStyle name="SAPBEXHLevel2X 4 2" xfId="421" xr:uid="{338749ED-FD4D-4A7A-B031-9DB335948BDC}"/>
    <cellStyle name="SAPBEXHLevel2X 4 2 2" xfId="715" xr:uid="{B2694D34-FFC0-4079-816D-B8F6F4B85355}"/>
    <cellStyle name="SAPBEXHLevel2X 4 2 3" xfId="983" xr:uid="{F0B7B174-F276-42EC-9D4D-2B9525BB96FE}"/>
    <cellStyle name="SAPBEXHLevel2X 4 2 4" xfId="1246" xr:uid="{FB797EBA-7D13-4884-B50C-F8584839E0EE}"/>
    <cellStyle name="SAPBEXHLevel2X 4 3" xfId="503" xr:uid="{FBB2E19D-CCCA-4FF1-A7DF-A7AEC3570D74}"/>
    <cellStyle name="SAPBEXHLevel2X 4 3 2" xfId="796" xr:uid="{D9E59A28-5898-4AED-AE18-11D3851CCCC0}"/>
    <cellStyle name="SAPBEXHLevel2X 4 3 3" xfId="1063" xr:uid="{65ED62BD-34DB-4968-B2FC-D96D35711BDA}"/>
    <cellStyle name="SAPBEXHLevel2X 4 3 4" xfId="1326" xr:uid="{8A0E148C-BB22-4ED4-A86C-07B22C0AD89C}"/>
    <cellStyle name="SAPBEXHLevel2X 4 4" xfId="594" xr:uid="{F8ABA43F-625B-45AD-97AC-1F1E7A4D39AB}"/>
    <cellStyle name="SAPBEXHLevel2X 4 5" xfId="863" xr:uid="{251A5C9B-232F-4396-BF11-FA7854EB2B2D}"/>
    <cellStyle name="SAPBEXHLevel2X 4 6" xfId="1126" xr:uid="{3FF18822-16FB-41DE-8DC3-DC8187E7EC64}"/>
    <cellStyle name="SAPBEXHLevel2X 5" xfId="338" xr:uid="{47984B5B-A235-4879-A6B3-BBF4F48F95F8}"/>
    <cellStyle name="SAPBEXHLevel2X 5 2" xfId="637" xr:uid="{73627BD9-39F7-4D65-B575-6C06F79E02EA}"/>
    <cellStyle name="SAPBEXHLevel2X 5 3" xfId="906" xr:uid="{934D171B-173E-4897-8891-102FE95F0416}"/>
    <cellStyle name="SAPBEXHLevel2X 5 4" xfId="1169" xr:uid="{EE7C03A3-FBA3-47C4-9354-74B9FF6BAAAA}"/>
    <cellStyle name="SAPBEXHLevel3" xfId="123" xr:uid="{00000000-0005-0000-0000-00007B000000}"/>
    <cellStyle name="SAPBEXHLevel3 2" xfId="124" xr:uid="{00000000-0005-0000-0000-00007C000000}"/>
    <cellStyle name="SAPBEXHLevel3 2 2" xfId="383" xr:uid="{80536EF0-2BE3-45E5-9026-145A35675BBD}"/>
    <cellStyle name="SAPBEXHLevel3 2 2 2" xfId="679" xr:uid="{6DA8A1C4-1A09-45D7-AA87-1EF1E3A0FB72}"/>
    <cellStyle name="SAPBEXHLevel3 2 2 3" xfId="947" xr:uid="{8D035B7E-6359-4BE4-8765-FE4FDA64E3B6}"/>
    <cellStyle name="SAPBEXHLevel3 2 2 4" xfId="1210" xr:uid="{A208D22C-A3C5-405E-AD68-ED5CC6A9F732}"/>
    <cellStyle name="SAPBEXHLevel3 2 3" xfId="465" xr:uid="{158539DC-2842-4652-AF23-41F285BB0CE5}"/>
    <cellStyle name="SAPBEXHLevel3 2 3 2" xfId="758" xr:uid="{1E37EC9F-6B25-4BA2-B9EE-2862FF57C836}"/>
    <cellStyle name="SAPBEXHLevel3 2 3 3" xfId="1025" xr:uid="{0506FAC2-9A75-43A9-BA67-6D1079C4A13F}"/>
    <cellStyle name="SAPBEXHLevel3 2 3 4" xfId="1288" xr:uid="{CA1A218B-0AEE-4773-B747-ED217CA933B8}"/>
    <cellStyle name="SAPBEXHLevel3 2 4" xfId="252" xr:uid="{60950F99-9311-40A5-81EA-D31D36F59441}"/>
    <cellStyle name="SAPBEXHLevel3 2 5" xfId="558" xr:uid="{C7551CC7-E616-4F9B-97AE-B1D22D5B7E4A}"/>
    <cellStyle name="SAPBEXHLevel3 2 6" xfId="827" xr:uid="{2D04FD8D-9E60-4174-ACB6-C118D0536840}"/>
    <cellStyle name="SAPBEXHLevel3 2 7" xfId="1090" xr:uid="{63571EF5-840E-4F05-AAE0-8480D90D32F4}"/>
    <cellStyle name="SAPBEXHLevel3 3" xfId="301" xr:uid="{7B1A0A62-A407-46D2-B899-61880247340D}"/>
    <cellStyle name="SAPBEXHLevel3 3 2" xfId="432" xr:uid="{A25ABC25-91DD-44C7-B224-3B6B9368ED50}"/>
    <cellStyle name="SAPBEXHLevel3 3 2 2" xfId="725" xr:uid="{30863E24-4ED3-4B0F-AE12-F3A5D77CA7B7}"/>
    <cellStyle name="SAPBEXHLevel3 3 2 3" xfId="992" xr:uid="{E74879E8-1C3A-4154-8298-AF13FEB51994}"/>
    <cellStyle name="SAPBEXHLevel3 3 2 4" xfId="1255" xr:uid="{AF5D3A9B-C5D8-4B62-80E4-F5E7AB1BD1F6}"/>
    <cellStyle name="SAPBEXHLevel3 3 3" xfId="514" xr:uid="{E6061B6F-E457-4E97-9A92-5C7B3BBEED12}"/>
    <cellStyle name="SAPBEXHLevel3 3 3 2" xfId="807" xr:uid="{9F03FD22-18AE-4426-92D3-2ED6B8778C24}"/>
    <cellStyle name="SAPBEXHLevel3 3 3 3" xfId="1074" xr:uid="{AF53A309-6389-449F-8DBE-B4A55ED25220}"/>
    <cellStyle name="SAPBEXHLevel3 3 3 4" xfId="1337" xr:uid="{4769F111-75FA-42EE-852B-C2D7C3A94085}"/>
    <cellStyle name="SAPBEXHLevel3 3 4" xfId="605" xr:uid="{06E4C49F-2552-42C2-8960-85CC42C3F317}"/>
    <cellStyle name="SAPBEXHLevel3 3 5" xfId="874" xr:uid="{ABF8C807-2275-435C-8A84-476D88096C54}"/>
    <cellStyle name="SAPBEXHLevel3 3 6" xfId="1137" xr:uid="{EA02A5ED-2ADF-4DA5-8119-0C22A399C361}"/>
    <cellStyle name="SAPBEXHLevel3 4" xfId="340" xr:uid="{AC27EA7F-D571-4088-B6A9-F87E0CF43584}"/>
    <cellStyle name="SAPBEXHLevel3 4 2" xfId="639" xr:uid="{DD8F5154-AF7A-46FB-9E96-76C04FA25FA5}"/>
    <cellStyle name="SAPBEXHLevel3 4 3" xfId="908" xr:uid="{F89E5E6D-3D30-4C80-96D7-05CD5F830088}"/>
    <cellStyle name="SAPBEXHLevel3 4 4" xfId="1171" xr:uid="{A3D0F6F4-4264-4669-9C2D-64772F674322}"/>
    <cellStyle name="SAPBEXHLevel3X" xfId="125" xr:uid="{00000000-0005-0000-0000-00007D000000}"/>
    <cellStyle name="SAPBEXHLevel3X 2" xfId="126" xr:uid="{00000000-0005-0000-0000-00007E000000}"/>
    <cellStyle name="SAPBEXHLevel3X 2 2" xfId="127" xr:uid="{00000000-0005-0000-0000-00007F000000}"/>
    <cellStyle name="SAPBEXHLevel3X 2 2 2" xfId="342" xr:uid="{FF2AC63D-9406-4300-87D7-940440AF5980}"/>
    <cellStyle name="SAPBEXHLevel3X 2 2 3" xfId="641" xr:uid="{356370E5-9279-402E-8592-A6FE58321997}"/>
    <cellStyle name="SAPBEXHLevel3X 2 2 4" xfId="910" xr:uid="{4E489CDD-19CA-4688-B2BC-1E7A834E2C4F}"/>
    <cellStyle name="SAPBEXHLevel3X 2 2 5" xfId="1173" xr:uid="{ABFFC01A-8871-4FDE-950A-6817FD0C0C19}"/>
    <cellStyle name="SAPBEXHLevel3X 2 3" xfId="522" xr:uid="{F432E521-F8CC-4B1C-83FC-7F0C16CC34E1}"/>
    <cellStyle name="SAPBEXHLevel3X 2 4" xfId="532" xr:uid="{644CBF19-8711-4AAF-99CA-1F0BCDFF46CC}"/>
    <cellStyle name="SAPBEXHLevel3X 3" xfId="128" xr:uid="{00000000-0005-0000-0000-000080000000}"/>
    <cellStyle name="SAPBEXHLevel3X 3 2" xfId="384" xr:uid="{969EFDCF-E3A5-4206-9DC6-9E6C17D8EC15}"/>
    <cellStyle name="SAPBEXHLevel3X 3 2 2" xfId="680" xr:uid="{F0424D0D-8D68-4AC9-9194-5488E5437779}"/>
    <cellStyle name="SAPBEXHLevel3X 3 2 3" xfId="948" xr:uid="{0EFA5576-C187-4BA8-89D1-B178929F8DC5}"/>
    <cellStyle name="SAPBEXHLevel3X 3 2 4" xfId="1211" xr:uid="{88EB023B-4685-416B-8768-62E02F09810C}"/>
    <cellStyle name="SAPBEXHLevel3X 3 3" xfId="466" xr:uid="{1623426A-6F7A-4D4B-B9F6-7FAD568CBB25}"/>
    <cellStyle name="SAPBEXHLevel3X 3 3 2" xfId="759" xr:uid="{B1219C7B-8F91-47A9-A84B-BB8F19F96CD1}"/>
    <cellStyle name="SAPBEXHLevel3X 3 3 3" xfId="1026" xr:uid="{1B40AB5F-EF86-4F8C-85EB-B578FB7DFF0C}"/>
    <cellStyle name="SAPBEXHLevel3X 3 3 4" xfId="1289" xr:uid="{78CE1876-31F4-4EC7-BD74-B46F959E5B5B}"/>
    <cellStyle name="SAPBEXHLevel3X 3 4" xfId="253" xr:uid="{D774E448-5E8A-47F8-BA83-2905A4F0C61A}"/>
    <cellStyle name="SAPBEXHLevel3X 3 5" xfId="559" xr:uid="{F4B8085E-E853-4718-A3C8-D42A17AC3D69}"/>
    <cellStyle name="SAPBEXHLevel3X 3 6" xfId="828" xr:uid="{425FF72A-A282-48C2-8ED0-6A6741AB6941}"/>
    <cellStyle name="SAPBEXHLevel3X 3 7" xfId="1091" xr:uid="{AC6F4F68-A189-4494-A521-1D3B9D38E465}"/>
    <cellStyle name="SAPBEXHLevel3X 4" xfId="291" xr:uid="{4770966C-3485-4610-A6A6-2B9E31F00BEB}"/>
    <cellStyle name="SAPBEXHLevel3X 4 2" xfId="422" xr:uid="{35C4EB1C-E1D2-49E3-8A50-E3A97614F3CC}"/>
    <cellStyle name="SAPBEXHLevel3X 4 2 2" xfId="716" xr:uid="{8F1245A8-C9A0-4A07-A3C6-5FE1F5DE8DE5}"/>
    <cellStyle name="SAPBEXHLevel3X 4 2 3" xfId="984" xr:uid="{A1B4A268-7705-4F42-B893-FBEFA86F4796}"/>
    <cellStyle name="SAPBEXHLevel3X 4 2 4" xfId="1247" xr:uid="{34005806-E122-4541-99E0-509B57A56614}"/>
    <cellStyle name="SAPBEXHLevel3X 4 3" xfId="504" xr:uid="{54436AA5-10F5-474B-AD14-4AE3DFB1ABE9}"/>
    <cellStyle name="SAPBEXHLevel3X 4 3 2" xfId="797" xr:uid="{3F9B643B-5F20-40A6-B201-24454541815B}"/>
    <cellStyle name="SAPBEXHLevel3X 4 3 3" xfId="1064" xr:uid="{37471EB5-31E4-4808-B93B-5402A6D87C57}"/>
    <cellStyle name="SAPBEXHLevel3X 4 3 4" xfId="1327" xr:uid="{581C918F-4491-42BF-A980-261EDA6B1F3E}"/>
    <cellStyle name="SAPBEXHLevel3X 4 4" xfId="595" xr:uid="{32681520-F28D-49E0-8EDC-6590A15DD73D}"/>
    <cellStyle name="SAPBEXHLevel3X 4 5" xfId="864" xr:uid="{CF2DAC3A-A45D-40EB-BEDB-A4444BCD83EB}"/>
    <cellStyle name="SAPBEXHLevel3X 4 6" xfId="1127" xr:uid="{F6857295-FB3D-4AB7-B402-818DA1071556}"/>
    <cellStyle name="SAPBEXHLevel3X 5" xfId="341" xr:uid="{95E88181-4309-459B-B682-6959FA60109C}"/>
    <cellStyle name="SAPBEXHLevel3X 5 2" xfId="640" xr:uid="{8B6321B3-26A6-424D-9518-D09F7EE3BFE7}"/>
    <cellStyle name="SAPBEXHLevel3X 5 3" xfId="909" xr:uid="{76A64AA1-2D5A-4A41-BFB8-E7D158E1E78A}"/>
    <cellStyle name="SAPBEXHLevel3X 5 4" xfId="1172" xr:uid="{FB8BC7DC-DECE-4C45-92B3-67C42A778E95}"/>
    <cellStyle name="SAPBEXchaText" xfId="129" xr:uid="{00000000-0005-0000-0000-000081000000}"/>
    <cellStyle name="SAPBEXchaText 2" xfId="130" xr:uid="{00000000-0005-0000-0000-000082000000}"/>
    <cellStyle name="SAPBEXchaText 2 2" xfId="385" xr:uid="{8943E020-87FA-4260-BC77-0B50097256B5}"/>
    <cellStyle name="SAPBEXchaText 2 2 2" xfId="681" xr:uid="{9187740F-5CCB-40C6-A380-0F90CADFB9CA}"/>
    <cellStyle name="SAPBEXchaText 2 2 3" xfId="949" xr:uid="{CE49B044-A07A-4069-B017-620194436B23}"/>
    <cellStyle name="SAPBEXchaText 2 2 4" xfId="1212" xr:uid="{714D530C-7B77-4C2E-BA2E-BB8EA98CDB25}"/>
    <cellStyle name="SAPBEXchaText 2 3" xfId="467" xr:uid="{CE21910D-980E-4643-B4AC-1F0F719F9E77}"/>
    <cellStyle name="SAPBEXchaText 2 3 2" xfId="760" xr:uid="{C02AC376-3293-48AF-B00D-2EFBC0005604}"/>
    <cellStyle name="SAPBEXchaText 2 3 3" xfId="1027" xr:uid="{659C2564-6258-4F09-ACFA-97935486475C}"/>
    <cellStyle name="SAPBEXchaText 2 3 4" xfId="1290" xr:uid="{DD76939A-44B6-49BC-96B0-47AC685D53C8}"/>
    <cellStyle name="SAPBEXchaText 2 4" xfId="254" xr:uid="{5F58E001-49F1-41C5-8FB8-EC9005DA6EE7}"/>
    <cellStyle name="SAPBEXchaText 2 5" xfId="560" xr:uid="{A47CC5DB-25FB-4822-803C-B60658E23DFF}"/>
    <cellStyle name="SAPBEXchaText 2 6" xfId="829" xr:uid="{B9F470F3-D58D-485D-853A-C14BE1243417}"/>
    <cellStyle name="SAPBEXchaText 2 7" xfId="1092" xr:uid="{4389D2BA-5EFC-4A80-9FE0-31354D331E2B}"/>
    <cellStyle name="SAPBEXchaText 3" xfId="302" xr:uid="{09D74305-6BF3-4FB7-B6D7-FAF5F4621E58}"/>
    <cellStyle name="SAPBEXchaText 3 2" xfId="433" xr:uid="{F8A56032-3DAF-4972-8C28-B53673993BEF}"/>
    <cellStyle name="SAPBEXchaText 3 2 2" xfId="726" xr:uid="{491A8C8F-83EB-4EDD-A3B8-BF583565D32C}"/>
    <cellStyle name="SAPBEXchaText 3 2 3" xfId="993" xr:uid="{8C46202A-D9B3-47E0-9D51-F8B43C0BA273}"/>
    <cellStyle name="SAPBEXchaText 3 2 4" xfId="1256" xr:uid="{CB283AD5-0DFE-44C9-ADC1-B8479B53913C}"/>
    <cellStyle name="SAPBEXchaText 3 3" xfId="515" xr:uid="{92C3D29A-3081-446E-BE33-81BB7ABBE220}"/>
    <cellStyle name="SAPBEXchaText 3 3 2" xfId="808" xr:uid="{D00788EE-0884-45DB-BBA9-F11FB7125F04}"/>
    <cellStyle name="SAPBEXchaText 3 3 3" xfId="1075" xr:uid="{6DFF2727-711D-48B1-9E4A-093FB2FE4A66}"/>
    <cellStyle name="SAPBEXchaText 3 3 4" xfId="1338" xr:uid="{DB2AA3B5-8BC6-4BF7-836E-B75818AB16DC}"/>
    <cellStyle name="SAPBEXchaText 3 4" xfId="606" xr:uid="{70ECE5E5-A782-4E64-A10C-81F05C8D88D2}"/>
    <cellStyle name="SAPBEXchaText 3 5" xfId="875" xr:uid="{ACABD8C4-59EA-4548-B006-9A0FF5074B04}"/>
    <cellStyle name="SAPBEXchaText 3 6" xfId="1138" xr:uid="{A43A534D-357F-45F2-8991-3EC224282AA9}"/>
    <cellStyle name="SAPBEXchaText 4" xfId="343" xr:uid="{A31AE8F8-0DDA-47EE-9DDD-E49B608F33BF}"/>
    <cellStyle name="SAPBEXchaText 4 2" xfId="642" xr:uid="{27A9B2DB-8B22-490C-8385-CD7244746E86}"/>
    <cellStyle name="SAPBEXchaText 4 3" xfId="911" xr:uid="{6155D5A3-5652-4283-B0F5-EC05D7F722A1}"/>
    <cellStyle name="SAPBEXchaText 4 4" xfId="1174" xr:uid="{3BF3EE3D-CADA-4983-8100-2D6339A723A1}"/>
    <cellStyle name="SAPBEXinputData" xfId="131" xr:uid="{00000000-0005-0000-0000-000083000000}"/>
    <cellStyle name="SAPBEXinputData 2" xfId="132" xr:uid="{00000000-0005-0000-0000-000084000000}"/>
    <cellStyle name="SAPBEXItemHeader" xfId="133" xr:uid="{00000000-0005-0000-0000-000085000000}"/>
    <cellStyle name="SAPBEXItemHeader 2" xfId="134" xr:uid="{00000000-0005-0000-0000-000086000000}"/>
    <cellStyle name="SAPBEXItemHeader 2 2" xfId="386" xr:uid="{A0763C6A-5A3C-4D9A-BF67-A2416FC8E31A}"/>
    <cellStyle name="SAPBEXItemHeader 2 2 2" xfId="682" xr:uid="{84913D4E-ECE3-4345-B426-0B50A1757A40}"/>
    <cellStyle name="SAPBEXItemHeader 2 2 3" xfId="950" xr:uid="{265DA0F1-D088-41AC-A2BB-066D91535F03}"/>
    <cellStyle name="SAPBEXItemHeader 2 2 4" xfId="1213" xr:uid="{D4A4DD4D-13C4-4139-B08F-9587F566DE0A}"/>
    <cellStyle name="SAPBEXItemHeader 2 3" xfId="468" xr:uid="{C0DF8DED-81EC-452E-93BC-7F62D694A014}"/>
    <cellStyle name="SAPBEXItemHeader 2 3 2" xfId="761" xr:uid="{8ECBCFE4-8B62-466B-820D-8996838AC4B7}"/>
    <cellStyle name="SAPBEXItemHeader 2 3 3" xfId="1028" xr:uid="{5DF5B473-CEE2-4941-B417-B9ECC18137AD}"/>
    <cellStyle name="SAPBEXItemHeader 2 3 4" xfId="1291" xr:uid="{8A843805-0EF7-4260-9DD6-359489782DAA}"/>
    <cellStyle name="SAPBEXItemHeader 2 4" xfId="255" xr:uid="{5C7A058C-6F43-4615-9A0F-837CCC2F7FA1}"/>
    <cellStyle name="SAPBEXItemHeader 2 5" xfId="561" xr:uid="{1188DB28-70F1-4E99-B317-E0F820C0DACE}"/>
    <cellStyle name="SAPBEXItemHeader 2 6" xfId="830" xr:uid="{DE6FCF64-71CE-41C8-B49B-499BA8B66FC0}"/>
    <cellStyle name="SAPBEXItemHeader 2 7" xfId="1093" xr:uid="{544AE834-22DE-4982-8F76-6737836D3BAD}"/>
    <cellStyle name="SAPBEXItemHeader 3" xfId="292" xr:uid="{72CEA09E-6F4A-49B5-96B5-24484FD89B84}"/>
    <cellStyle name="SAPBEXItemHeader 3 2" xfId="423" xr:uid="{C8D45182-A5BA-43D8-8E02-0558F052BC86}"/>
    <cellStyle name="SAPBEXItemHeader 3 2 2" xfId="717" xr:uid="{317B2B9B-D01C-4972-BE9D-A3D8C26EE282}"/>
    <cellStyle name="SAPBEXItemHeader 3 2 3" xfId="985" xr:uid="{82029E2A-EDE2-416C-B382-4473AE726061}"/>
    <cellStyle name="SAPBEXItemHeader 3 2 4" xfId="1248" xr:uid="{C88EE039-ABD1-46F0-9C19-4F0742FFAE61}"/>
    <cellStyle name="SAPBEXItemHeader 3 3" xfId="505" xr:uid="{E2A25DCB-2B54-4B19-895F-AE390D6E6409}"/>
    <cellStyle name="SAPBEXItemHeader 3 3 2" xfId="798" xr:uid="{E3B20319-83ED-40E4-B760-69D3BC3F1F02}"/>
    <cellStyle name="SAPBEXItemHeader 3 3 3" xfId="1065" xr:uid="{E46D1B62-EDE6-40C4-A999-146820E27974}"/>
    <cellStyle name="SAPBEXItemHeader 3 3 4" xfId="1328" xr:uid="{5E9164B7-F207-4A6E-9495-18DCAEA4F607}"/>
    <cellStyle name="SAPBEXItemHeader 3 4" xfId="596" xr:uid="{4B381307-5947-41A1-A235-B9A76179A331}"/>
    <cellStyle name="SAPBEXItemHeader 3 5" xfId="865" xr:uid="{86D1F612-280C-4409-8AA4-1655F026B55D}"/>
    <cellStyle name="SAPBEXItemHeader 3 6" xfId="1128" xr:uid="{9472BF88-511F-4DE9-9773-11025976C11C}"/>
    <cellStyle name="SAPBEXItemHeader 4" xfId="344" xr:uid="{A57A604C-4C5B-4386-8D4D-7B1C93121B2F}"/>
    <cellStyle name="SAPBEXItemHeader 4 2" xfId="643" xr:uid="{1C01FF4C-94B9-46B0-8C27-0F3A80C3D7FE}"/>
    <cellStyle name="SAPBEXItemHeader 4 3" xfId="912" xr:uid="{A6CF065C-1F86-4534-9339-5EFCE9918E38}"/>
    <cellStyle name="SAPBEXItemHeader 4 4" xfId="1175" xr:uid="{E6C0ADF8-E64C-44CC-84DE-CB2CE358A4B3}"/>
    <cellStyle name="SAPBEXresData" xfId="135" xr:uid="{00000000-0005-0000-0000-000087000000}"/>
    <cellStyle name="SAPBEXresData 2" xfId="136" xr:uid="{00000000-0005-0000-0000-000088000000}"/>
    <cellStyle name="SAPBEXresData 2 2" xfId="387" xr:uid="{98F47AB5-9F5B-4B25-B2DA-DBA099C83D97}"/>
    <cellStyle name="SAPBEXresData 2 2 2" xfId="683" xr:uid="{0702EF36-3322-46A8-A87C-AC01ABB2FE02}"/>
    <cellStyle name="SAPBEXresData 2 2 3" xfId="951" xr:uid="{27D89D5E-C246-4B42-AC34-14DE20B98FC6}"/>
    <cellStyle name="SAPBEXresData 2 2 4" xfId="1214" xr:uid="{AC9BA16A-8ECB-4053-802B-584B42000A41}"/>
    <cellStyle name="SAPBEXresData 2 3" xfId="469" xr:uid="{2950AB07-0093-49D7-8BCB-C4FFA1B75F54}"/>
    <cellStyle name="SAPBEXresData 2 3 2" xfId="762" xr:uid="{7DE1F738-6930-4420-BE86-EBBE6F69F8D3}"/>
    <cellStyle name="SAPBEXresData 2 3 3" xfId="1029" xr:uid="{FC2F6985-1BB5-45A9-9D8E-59FE628CFCBA}"/>
    <cellStyle name="SAPBEXresData 2 3 4" xfId="1292" xr:uid="{0572A1F2-5F3E-4A1C-A03B-209E36BA2EBC}"/>
    <cellStyle name="SAPBEXresData 2 4" xfId="256" xr:uid="{A82131FD-B50B-4CA5-AB3C-59DC76DB429A}"/>
    <cellStyle name="SAPBEXresData 2 5" xfId="562" xr:uid="{800E2465-2DC2-473A-8AA6-36618256A30E}"/>
    <cellStyle name="SAPBEXresData 2 6" xfId="831" xr:uid="{9B3EBD4D-526C-401A-B777-3295712F150F}"/>
    <cellStyle name="SAPBEXresData 2 7" xfId="1094" xr:uid="{418DD7AC-85B6-4903-A6E9-3CA22EF635B3}"/>
    <cellStyle name="SAPBEXresData 3" xfId="293" xr:uid="{9CD83744-3C0B-4FCC-9EA1-A69B32BAFA0A}"/>
    <cellStyle name="SAPBEXresData 3 2" xfId="424" xr:uid="{7A204553-0BCD-4ABC-B47C-CFEECE5E952D}"/>
    <cellStyle name="SAPBEXresData 3 2 2" xfId="718" xr:uid="{8B8112D3-44DF-49ED-A1F0-0416B944457A}"/>
    <cellStyle name="SAPBEXresData 3 2 3" xfId="986" xr:uid="{96EA6CF4-FA04-4998-BAE9-603E323C1C68}"/>
    <cellStyle name="SAPBEXresData 3 2 4" xfId="1249" xr:uid="{E8F90932-A054-4D4C-9A17-D3A01EC0D0E0}"/>
    <cellStyle name="SAPBEXresData 3 3" xfId="506" xr:uid="{C3C75435-DFB6-4611-9B63-C58DB085587D}"/>
    <cellStyle name="SAPBEXresData 3 3 2" xfId="799" xr:uid="{5A8AC49B-8F74-402B-B4B9-1D6C159693B3}"/>
    <cellStyle name="SAPBEXresData 3 3 3" xfId="1066" xr:uid="{74B07485-6B8A-4C49-A170-C8D5F217509F}"/>
    <cellStyle name="SAPBEXresData 3 3 4" xfId="1329" xr:uid="{722CFB18-3571-434D-B3FB-24E88A577485}"/>
    <cellStyle name="SAPBEXresData 3 4" xfId="597" xr:uid="{B7FB2D80-2C00-4051-8123-CE4FDBB4A673}"/>
    <cellStyle name="SAPBEXresData 3 5" xfId="866" xr:uid="{5EDB20EC-E75C-4107-BF92-9221FA37D2E8}"/>
    <cellStyle name="SAPBEXresData 3 6" xfId="1129" xr:uid="{6FFFE18D-8339-4C34-B4E3-6F3AF96BFFA8}"/>
    <cellStyle name="SAPBEXresData 4" xfId="345" xr:uid="{33B5E4B3-8A5B-4A9E-BEC4-57FB6F850B99}"/>
    <cellStyle name="SAPBEXresData 4 2" xfId="644" xr:uid="{6544CF34-A744-45B9-B32A-1DEFDA5B50C8}"/>
    <cellStyle name="SAPBEXresData 4 3" xfId="913" xr:uid="{420CC398-A677-40A6-87A1-2509E94E9C09}"/>
    <cellStyle name="SAPBEXresData 4 4" xfId="1176" xr:uid="{51EF3867-C7B8-4097-8E4B-DFDCB26BA880}"/>
    <cellStyle name="SAPBEXresDataEmph" xfId="137" xr:uid="{00000000-0005-0000-0000-000089000000}"/>
    <cellStyle name="SAPBEXresDataEmph 2" xfId="257" xr:uid="{2F4A5744-4E98-4964-B107-2CC78E90CEEF}"/>
    <cellStyle name="SAPBEXresDataEmph 2 2" xfId="388" xr:uid="{C3C2FB62-F470-40CB-8850-DEF467D3E6CE}"/>
    <cellStyle name="SAPBEXresDataEmph 2 3" xfId="470" xr:uid="{05A11CA3-19DB-49B7-AF4F-D1748302D787}"/>
    <cellStyle name="SAPBEXresDataEmph 2 3 2" xfId="763" xr:uid="{409F0F63-C965-46FB-A476-46AA80504BF7}"/>
    <cellStyle name="SAPBEXresDataEmph 2 3 3" xfId="1030" xr:uid="{BD11776A-B8BB-4EF9-9934-AC62918413EA}"/>
    <cellStyle name="SAPBEXresDataEmph 2 3 4" xfId="1293" xr:uid="{679D87FA-55C7-4C57-83AD-CD27CD066EA2}"/>
    <cellStyle name="SAPBEXresDataEmph 3" xfId="294" xr:uid="{B02B8BC0-B9EF-430F-98DE-0540AC5826DB}"/>
    <cellStyle name="SAPBEXresDataEmph 3 2" xfId="425" xr:uid="{77BB41B4-BCC6-49B1-AEE7-623D7F4C0117}"/>
    <cellStyle name="SAPBEXresDataEmph 3 3" xfId="507" xr:uid="{535910A8-DD85-4D0B-9138-9458DEBED454}"/>
    <cellStyle name="SAPBEXresDataEmph 3 3 2" xfId="800" xr:uid="{951BFDC9-6FE4-43F4-8838-ADCD0F7367D6}"/>
    <cellStyle name="SAPBEXresDataEmph 3 3 3" xfId="1067" xr:uid="{F8F2304D-1133-45D6-9858-A20648327740}"/>
    <cellStyle name="SAPBEXresDataEmph 3 3 4" xfId="1330" xr:uid="{AEC1CF5B-D6FB-411B-92AA-2984EFD28BC3}"/>
    <cellStyle name="SAPBEXresDataEmph 3 4" xfId="598" xr:uid="{0DFDB8FA-BEBA-49E7-8812-09C855AE669F}"/>
    <cellStyle name="SAPBEXresDataEmph 3 5" xfId="867" xr:uid="{1C7D628F-1748-467E-8745-E0FA0FA29488}"/>
    <cellStyle name="SAPBEXresDataEmph 3 6" xfId="1130" xr:uid="{D0C9B37D-99C8-4A1B-AF3C-581A452EB24D}"/>
    <cellStyle name="SAPBEXresDataEmph 4" xfId="346" xr:uid="{721A1D63-0102-4D9F-BC14-B9945982BCB0}"/>
    <cellStyle name="SAPBEXresDataEmph 5" xfId="438" xr:uid="{AAC18032-3089-49E5-B725-769612565C49}"/>
    <cellStyle name="SAPBEXresDataEmph 5 2" xfId="731" xr:uid="{4CD5ED09-8DA6-4346-9FD5-8665A887CFBB}"/>
    <cellStyle name="SAPBEXresDataEmph 5 3" xfId="998" xr:uid="{64176C7A-6443-4DE8-A64B-691C0ED309D7}"/>
    <cellStyle name="SAPBEXresDataEmph 5 4" xfId="1261" xr:uid="{DD3FDB2D-00DE-4305-96FC-D3A7DF2632C0}"/>
    <cellStyle name="SAPBEXresItem" xfId="138" xr:uid="{00000000-0005-0000-0000-00008A000000}"/>
    <cellStyle name="SAPBEXresItem 2" xfId="139" xr:uid="{00000000-0005-0000-0000-00008B000000}"/>
    <cellStyle name="SAPBEXresItem 2 2" xfId="389" xr:uid="{31BC72F2-A298-4AB2-869F-6B836DB85B31}"/>
    <cellStyle name="SAPBEXresItem 2 2 2" xfId="684" xr:uid="{CDD9E266-C4D9-4E72-9EBD-83A553364E74}"/>
    <cellStyle name="SAPBEXresItem 2 2 3" xfId="952" xr:uid="{CB25315A-450F-42CE-9E80-FCA2DD8642B6}"/>
    <cellStyle name="SAPBEXresItem 2 2 4" xfId="1215" xr:uid="{F65BF55A-3639-4568-8225-C6D1C3B43ED7}"/>
    <cellStyle name="SAPBEXresItem 2 3" xfId="471" xr:uid="{F099F397-F3FD-4C24-BC62-BCB950D66006}"/>
    <cellStyle name="SAPBEXresItem 2 3 2" xfId="764" xr:uid="{D58F0F3D-8CAD-4387-8B1F-0B3AC4221FBE}"/>
    <cellStyle name="SAPBEXresItem 2 3 3" xfId="1031" xr:uid="{0506D8C6-65C1-4FC4-B334-B92FA4ED473B}"/>
    <cellStyle name="SAPBEXresItem 2 3 4" xfId="1294" xr:uid="{A9056915-6911-4A5A-B659-CFF21163CA7E}"/>
    <cellStyle name="SAPBEXresItem 2 4" xfId="258" xr:uid="{6DF6D5E5-D0B8-48F6-B508-DCA912895055}"/>
    <cellStyle name="SAPBEXresItem 2 5" xfId="563" xr:uid="{6A78AF6B-1F0F-4226-84E9-D02B0A40444E}"/>
    <cellStyle name="SAPBEXresItem 2 6" xfId="832" xr:uid="{9498D0FF-734A-487D-A475-1A359225326B}"/>
    <cellStyle name="SAPBEXresItem 2 7" xfId="1095" xr:uid="{28CDFBF7-FD67-4402-BBF6-6E36A39E18C1}"/>
    <cellStyle name="SAPBEXresItem 3" xfId="295" xr:uid="{2317E964-BF73-410D-B72C-5BCDD1630C33}"/>
    <cellStyle name="SAPBEXresItem 3 2" xfId="426" xr:uid="{E154252A-ADB0-40A7-9088-4681E1460A39}"/>
    <cellStyle name="SAPBEXresItem 3 2 2" xfId="720" xr:uid="{D110C91B-29FB-41B0-94C8-CF4CCA416A55}"/>
    <cellStyle name="SAPBEXresItem 3 2 3" xfId="987" xr:uid="{96E61E3B-1A72-4F8E-A224-19D0EB1F6FC9}"/>
    <cellStyle name="SAPBEXresItem 3 2 4" xfId="1250" xr:uid="{F2B9AFFB-9553-4094-A7B0-32E66FA9B0CA}"/>
    <cellStyle name="SAPBEXresItem 3 3" xfId="508" xr:uid="{4A73D039-0D83-4C6C-A94B-709880CD1D9D}"/>
    <cellStyle name="SAPBEXresItem 3 3 2" xfId="801" xr:uid="{BCDCABB9-560A-462F-A059-53B444AC6C43}"/>
    <cellStyle name="SAPBEXresItem 3 3 3" xfId="1068" xr:uid="{29FDC812-21C8-417C-95FC-03BA3DB386D2}"/>
    <cellStyle name="SAPBEXresItem 3 3 4" xfId="1331" xr:uid="{92EDB8E7-1BAF-4435-A2EF-5159958A83A0}"/>
    <cellStyle name="SAPBEXresItem 3 4" xfId="599" xr:uid="{3953EB48-B1F6-4C47-83C8-F7EB4E17AA30}"/>
    <cellStyle name="SAPBEXresItem 3 5" xfId="868" xr:uid="{2AC3A885-093D-416E-B2F9-43B120435A0F}"/>
    <cellStyle name="SAPBEXresItem 3 6" xfId="1131" xr:uid="{24C8C172-0095-4921-848E-6FA76EBA75FB}"/>
    <cellStyle name="SAPBEXresItem 4" xfId="347" xr:uid="{6B6995C6-A981-4C09-B921-9301B31FC774}"/>
    <cellStyle name="SAPBEXresItem 4 2" xfId="646" xr:uid="{0647D7B1-A9B7-4F8B-92E7-5CDEB574D3E9}"/>
    <cellStyle name="SAPBEXresItem 4 3" xfId="914" xr:uid="{D094EBDB-7C45-4427-8D81-5E848C43B661}"/>
    <cellStyle name="SAPBEXresItem 4 4" xfId="1177" xr:uid="{8F112B06-191B-425B-A95E-B24A0E29B4BC}"/>
    <cellStyle name="SAPBEXresItemX" xfId="140" xr:uid="{00000000-0005-0000-0000-00008C000000}"/>
    <cellStyle name="SAPBEXresItemX 2" xfId="141" xr:uid="{00000000-0005-0000-0000-00008D000000}"/>
    <cellStyle name="SAPBEXresItemX 2 2" xfId="390" xr:uid="{5DD060B8-654B-4FC7-9FD7-9D07C0D2A86F}"/>
    <cellStyle name="SAPBEXresItemX 2 2 2" xfId="685" xr:uid="{C9D06A89-407A-4AF7-A4D1-7E2EEBC07F3F}"/>
    <cellStyle name="SAPBEXresItemX 2 2 3" xfId="953" xr:uid="{685811C8-ED88-4ABE-8CEA-7C67AAB87687}"/>
    <cellStyle name="SAPBEXresItemX 2 2 4" xfId="1216" xr:uid="{C7FA77ED-0DAF-4095-A0E2-9C6952A6CBB8}"/>
    <cellStyle name="SAPBEXresItemX 2 3" xfId="472" xr:uid="{2F6FDB57-7473-49F8-803F-B5D9B8DD3EF8}"/>
    <cellStyle name="SAPBEXresItemX 2 3 2" xfId="765" xr:uid="{8944B449-4C0A-46A3-91B8-899F0A5EC733}"/>
    <cellStyle name="SAPBEXresItemX 2 3 3" xfId="1032" xr:uid="{2549D27C-C4D2-4217-83AE-F0EB4456E610}"/>
    <cellStyle name="SAPBEXresItemX 2 3 4" xfId="1295" xr:uid="{04EB4F0D-6A26-4441-A5C5-C732483DFDBB}"/>
    <cellStyle name="SAPBEXresItemX 2 4" xfId="259" xr:uid="{70EB7E53-8C64-494F-9977-8082F4D73548}"/>
    <cellStyle name="SAPBEXresItemX 2 5" xfId="564" xr:uid="{1D755A6B-4E58-4A4D-8751-5E2594D53364}"/>
    <cellStyle name="SAPBEXresItemX 2 6" xfId="833" xr:uid="{5590A525-9F1D-47C7-B71F-668805A523CF}"/>
    <cellStyle name="SAPBEXresItemX 2 7" xfId="1096" xr:uid="{6270FB6B-0577-4430-9BBE-8B5954CC326F}"/>
    <cellStyle name="SAPBEXresItemX 3" xfId="296" xr:uid="{13482F78-A73E-463A-8571-07832F295005}"/>
    <cellStyle name="SAPBEXresItemX 3 2" xfId="427" xr:uid="{729E87FD-26CC-418B-9FEE-B227CF8D285A}"/>
    <cellStyle name="SAPBEXresItemX 3 2 2" xfId="721" xr:uid="{BB7F1A29-01CA-4F7D-BBEA-4644E16D0ABE}"/>
    <cellStyle name="SAPBEXresItemX 3 2 3" xfId="988" xr:uid="{EA504654-5FEF-4061-95B5-72BECBB945AC}"/>
    <cellStyle name="SAPBEXresItemX 3 2 4" xfId="1251" xr:uid="{3C3523E9-9E28-4361-9612-F686FBD5A33F}"/>
    <cellStyle name="SAPBEXresItemX 3 3" xfId="509" xr:uid="{5BCD2DDA-7E43-400E-858E-EFF73BF6B8E8}"/>
    <cellStyle name="SAPBEXresItemX 3 3 2" xfId="802" xr:uid="{CB45AEDA-2A9D-4FE5-97A2-8D40C3007109}"/>
    <cellStyle name="SAPBEXresItemX 3 3 3" xfId="1069" xr:uid="{D48398ED-7D94-442C-A4F1-CFA6A755C7DC}"/>
    <cellStyle name="SAPBEXresItemX 3 3 4" xfId="1332" xr:uid="{EC4E24EC-1700-43A2-AEA7-9495B957DADD}"/>
    <cellStyle name="SAPBEXresItemX 3 4" xfId="600" xr:uid="{6C8313D1-FEAD-4C8D-891F-A33C9AB6FC8A}"/>
    <cellStyle name="SAPBEXresItemX 3 5" xfId="869" xr:uid="{86FD80A1-35D6-41CF-891E-5FEC84368BAA}"/>
    <cellStyle name="SAPBEXresItemX 3 6" xfId="1132" xr:uid="{E12B5F9D-CFCB-4A54-9217-E7BE55F92B5C}"/>
    <cellStyle name="SAPBEXresItemX 4" xfId="348" xr:uid="{E94DE838-66F7-4AFD-87BD-EA04D90DB7E8}"/>
    <cellStyle name="SAPBEXresItemX 4 2" xfId="647" xr:uid="{A314A2FC-41DB-44F1-94B8-4CA6D53EFC46}"/>
    <cellStyle name="SAPBEXresItemX 4 3" xfId="915" xr:uid="{36646A9F-3238-48C8-92C9-D2DC04396B11}"/>
    <cellStyle name="SAPBEXresItemX 4 4" xfId="1178" xr:uid="{6F640895-71D3-4ECF-A98F-D4DE80BB7B44}"/>
    <cellStyle name="SAPBEXstdData" xfId="142" xr:uid="{00000000-0005-0000-0000-00008E000000}"/>
    <cellStyle name="SAPBEXstdData 2" xfId="143" xr:uid="{00000000-0005-0000-0000-00008F000000}"/>
    <cellStyle name="SAPBEXstdData 2 2" xfId="391" xr:uid="{583D216C-2042-4D17-8F87-B009B9546396}"/>
    <cellStyle name="SAPBEXstdData 2 2 2" xfId="686" xr:uid="{5C81C735-D45D-4654-AABE-B2D574D8DD03}"/>
    <cellStyle name="SAPBEXstdData 2 2 3" xfId="954" xr:uid="{150C56E2-3F7B-4B7A-901C-A8DC1F766036}"/>
    <cellStyle name="SAPBEXstdData 2 2 4" xfId="1217" xr:uid="{FFFE39B4-8A6E-4748-9A82-8FC3B230B43D}"/>
    <cellStyle name="SAPBEXstdData 2 3" xfId="473" xr:uid="{CC31E0F9-64AD-4EE4-A4D6-AE0BCD59197E}"/>
    <cellStyle name="SAPBEXstdData 2 3 2" xfId="766" xr:uid="{376B4887-74D4-40B7-9C1D-5A75684738B2}"/>
    <cellStyle name="SAPBEXstdData 2 3 3" xfId="1033" xr:uid="{724B1D96-783C-4D6E-B4A7-BDAC88905562}"/>
    <cellStyle name="SAPBEXstdData 2 3 4" xfId="1296" xr:uid="{AF151DD1-2128-4A49-9059-C985BC6CAF7A}"/>
    <cellStyle name="SAPBEXstdData 2 4" xfId="260" xr:uid="{831B4832-2FC7-43E2-A2B9-3B98E41CE9AC}"/>
    <cellStyle name="SAPBEXstdData 2 5" xfId="565" xr:uid="{3584F257-9DB3-4C1B-903B-7F64C89B3907}"/>
    <cellStyle name="SAPBEXstdData 2 6" xfId="834" xr:uid="{00F9ECED-9A6D-4C3E-A1C7-4DF1C685BA62}"/>
    <cellStyle name="SAPBEXstdData 2 7" xfId="1097" xr:uid="{9DC8C78A-CC17-40F4-AB5B-B6C417DB9D2B}"/>
    <cellStyle name="SAPBEXstdData 3" xfId="303" xr:uid="{CF800CAA-1421-443F-8861-6CB47CA6C801}"/>
    <cellStyle name="SAPBEXstdData 3 2" xfId="434" xr:uid="{9319ED9D-0292-4A52-B561-7B1442CDA74E}"/>
    <cellStyle name="SAPBEXstdData 3 2 2" xfId="727" xr:uid="{B1B12A03-3837-46DC-92DB-45307D16B61B}"/>
    <cellStyle name="SAPBEXstdData 3 2 3" xfId="994" xr:uid="{648C6F1A-69F8-4ADB-94CE-47458020EB5D}"/>
    <cellStyle name="SAPBEXstdData 3 2 4" xfId="1257" xr:uid="{DF12C196-FF57-4B07-A407-F49A26020F5E}"/>
    <cellStyle name="SAPBEXstdData 3 3" xfId="516" xr:uid="{07A5BF7A-64DD-46E1-A37D-4DB19782B97C}"/>
    <cellStyle name="SAPBEXstdData 3 3 2" xfId="809" xr:uid="{CC195B29-E0A9-4067-93FE-8F3E35F771C7}"/>
    <cellStyle name="SAPBEXstdData 3 3 3" xfId="1076" xr:uid="{5BBFCEA8-56C8-4DD1-80A8-EC26ACCF67C7}"/>
    <cellStyle name="SAPBEXstdData 3 3 4" xfId="1339" xr:uid="{2E9A9432-DD39-4BB8-9CF2-8D57EC246A1D}"/>
    <cellStyle name="SAPBEXstdData 3 4" xfId="607" xr:uid="{8FD3A62F-9E76-4059-8F1F-48FCA6234319}"/>
    <cellStyle name="SAPBEXstdData 3 5" xfId="876" xr:uid="{AB8B7B26-80EE-4114-A969-9F319BA70FCE}"/>
    <cellStyle name="SAPBEXstdData 3 6" xfId="1139" xr:uid="{5EFA221A-736E-4FD9-92E2-F619FCD2677D}"/>
    <cellStyle name="SAPBEXstdData 4" xfId="349" xr:uid="{D88FEA28-2374-4CA1-B6FF-D817F142D6E6}"/>
    <cellStyle name="SAPBEXstdData 4 2" xfId="648" xr:uid="{3BFF30B3-A496-48C0-90F6-99FB61B612B4}"/>
    <cellStyle name="SAPBEXstdData 4 3" xfId="916" xr:uid="{6D117ED5-6E69-4FAF-AC3A-1824006FC943}"/>
    <cellStyle name="SAPBEXstdData 4 4" xfId="1179" xr:uid="{6396A421-1108-4B83-B058-23939C1F8BD1}"/>
    <cellStyle name="SAPBEXstdDataEmph" xfId="144" xr:uid="{00000000-0005-0000-0000-000090000000}"/>
    <cellStyle name="SAPBEXstdDataEmph 2" xfId="145" xr:uid="{00000000-0005-0000-0000-000091000000}"/>
    <cellStyle name="SAPBEXstdDataEmph 2 2" xfId="392" xr:uid="{1EB92317-64AA-4F89-ACD1-7361587A3293}"/>
    <cellStyle name="SAPBEXstdDataEmph 2 2 2" xfId="687" xr:uid="{5F8DF581-A2F4-467C-8F28-B6E8EDDC0050}"/>
    <cellStyle name="SAPBEXstdDataEmph 2 2 3" xfId="955" xr:uid="{EDC669B4-749D-4EB8-9B11-6F6A7F4F6D79}"/>
    <cellStyle name="SAPBEXstdDataEmph 2 2 4" xfId="1218" xr:uid="{9676472B-DFFC-4155-8A51-FFA91A1919DF}"/>
    <cellStyle name="SAPBEXstdDataEmph 2 3" xfId="474" xr:uid="{E37B4B7A-6B36-49E2-A85B-688D97207ABB}"/>
    <cellStyle name="SAPBEXstdDataEmph 2 3 2" xfId="767" xr:uid="{EF648B34-F4E7-44BA-97C7-0B5415D092A1}"/>
    <cellStyle name="SAPBEXstdDataEmph 2 3 3" xfId="1034" xr:uid="{BD0F5283-5E30-4D8E-BDB3-ED638F7594B9}"/>
    <cellStyle name="SAPBEXstdDataEmph 2 3 4" xfId="1297" xr:uid="{A22C584A-95AB-48F4-9529-36CFE3D9422C}"/>
    <cellStyle name="SAPBEXstdDataEmph 2 4" xfId="261" xr:uid="{9371DF9B-CA6D-43DA-A6FE-657A3DAD0659}"/>
    <cellStyle name="SAPBEXstdDataEmph 2 5" xfId="566" xr:uid="{45F162A5-2FDB-45C3-B799-9AE220851A20}"/>
    <cellStyle name="SAPBEXstdDataEmph 2 6" xfId="835" xr:uid="{F72F8698-DE88-4259-B588-FA9065536BCC}"/>
    <cellStyle name="SAPBEXstdDataEmph 2 7" xfId="1098" xr:uid="{0523BACD-2067-4456-91B1-F56C61D0C1D1}"/>
    <cellStyle name="SAPBEXstdDataEmph 3" xfId="304" xr:uid="{CE2F8256-3656-41E6-8F59-25FAAADC57AD}"/>
    <cellStyle name="SAPBEXstdDataEmph 3 2" xfId="435" xr:uid="{D60F21DA-E201-40BE-AA73-94E2F770CDEC}"/>
    <cellStyle name="SAPBEXstdDataEmph 3 2 2" xfId="728" xr:uid="{6AA04C0E-50E8-4CA3-A7A4-052854E26E06}"/>
    <cellStyle name="SAPBEXstdDataEmph 3 2 3" xfId="995" xr:uid="{99EE1F74-0045-4C70-B500-9C91F37E4DC6}"/>
    <cellStyle name="SAPBEXstdDataEmph 3 2 4" xfId="1258" xr:uid="{BBC47EC3-8DD7-429D-AD5B-0A512BAEFF30}"/>
    <cellStyle name="SAPBEXstdDataEmph 3 3" xfId="517" xr:uid="{97AE3269-5A21-4099-AC70-9A05BC2A6E0A}"/>
    <cellStyle name="SAPBEXstdDataEmph 3 3 2" xfId="810" xr:uid="{BDE43EA2-3D17-4EF0-9651-B41709529D76}"/>
    <cellStyle name="SAPBEXstdDataEmph 3 3 3" xfId="1077" xr:uid="{91EF4CB1-F678-42FB-B55B-0C281FF02BB7}"/>
    <cellStyle name="SAPBEXstdDataEmph 3 3 4" xfId="1340" xr:uid="{BFD042DA-2100-4F2C-AB01-EA7980E19A14}"/>
    <cellStyle name="SAPBEXstdDataEmph 3 4" xfId="608" xr:uid="{523A7656-9803-431A-8A7C-5D7014E422A7}"/>
    <cellStyle name="SAPBEXstdDataEmph 3 5" xfId="877" xr:uid="{5F44B74F-05C6-4C87-B09B-110C8595B638}"/>
    <cellStyle name="SAPBEXstdDataEmph 3 6" xfId="1140" xr:uid="{346586EB-6FD3-4EA9-8C36-97ED4527A84A}"/>
    <cellStyle name="SAPBEXstdDataEmph 4" xfId="350" xr:uid="{4982AEC8-FF37-4104-B241-03D83664D667}"/>
    <cellStyle name="SAPBEXstdDataEmph 4 2" xfId="649" xr:uid="{A082D3DE-5B4E-4E3F-B404-BE3E34929543}"/>
    <cellStyle name="SAPBEXstdDataEmph 4 3" xfId="917" xr:uid="{3EC10E1E-D85B-486B-A825-55B151F7E83D}"/>
    <cellStyle name="SAPBEXstdDataEmph 4 4" xfId="1180" xr:uid="{8750276A-CB23-4E6B-B3A2-A0F562574CFF}"/>
    <cellStyle name="SAPBEXstdItem" xfId="146" xr:uid="{00000000-0005-0000-0000-000092000000}"/>
    <cellStyle name="SAPBEXstdItem 2" xfId="147" xr:uid="{00000000-0005-0000-0000-000093000000}"/>
    <cellStyle name="SAPBEXstdItem 2 2" xfId="393" xr:uid="{7933B930-6A0C-4E24-90A3-4A3F73E94A35}"/>
    <cellStyle name="SAPBEXstdItem 2 2 2" xfId="688" xr:uid="{7F2A5EAB-77C4-4A9E-A68F-A04BDD78617C}"/>
    <cellStyle name="SAPBEXstdItem 2 2 3" xfId="956" xr:uid="{71BBF887-8A20-4B0B-83A6-437A981388F5}"/>
    <cellStyle name="SAPBEXstdItem 2 2 4" xfId="1219" xr:uid="{4B8FCB73-00D3-489A-93A3-BBB8944F19F4}"/>
    <cellStyle name="SAPBEXstdItem 2 3" xfId="475" xr:uid="{EB4AC822-58D1-48DA-9BF4-A5F2E034C2D1}"/>
    <cellStyle name="SAPBEXstdItem 2 3 2" xfId="768" xr:uid="{1DC0341D-EB68-4D6B-8C69-A734ED034747}"/>
    <cellStyle name="SAPBEXstdItem 2 3 3" xfId="1035" xr:uid="{86DCCCFE-0482-4BDA-ADDA-BCD743A7E416}"/>
    <cellStyle name="SAPBEXstdItem 2 3 4" xfId="1298" xr:uid="{A1983385-ECF8-4B4C-8460-4B9FA848FEE9}"/>
    <cellStyle name="SAPBEXstdItem 2 4" xfId="262" xr:uid="{42011883-3F6D-4062-8D0D-6A9D024581A6}"/>
    <cellStyle name="SAPBEXstdItem 2 5" xfId="567" xr:uid="{1C5B7212-49A6-4EB3-AE29-F87E341146BD}"/>
    <cellStyle name="SAPBEXstdItem 2 6" xfId="836" xr:uid="{0FA8A134-623F-4CAE-B9A8-398E7E48E55B}"/>
    <cellStyle name="SAPBEXstdItem 2 7" xfId="1099" xr:uid="{6661E3DA-A171-42B9-BD10-37D7B967F4BC}"/>
    <cellStyle name="SAPBEXstdItem 3" xfId="305" xr:uid="{3B96F005-3118-49C5-9CD6-56B0397AF71B}"/>
    <cellStyle name="SAPBEXstdItem 3 2" xfId="436" xr:uid="{8F83818F-8D6E-4D97-A6C5-1509A4CFD6F5}"/>
    <cellStyle name="SAPBEXstdItem 3 2 2" xfId="729" xr:uid="{B717C84F-D85A-472C-AA5C-424C2A55A8E5}"/>
    <cellStyle name="SAPBEXstdItem 3 2 3" xfId="996" xr:uid="{AC8DCFB5-F4F4-4AFA-9DEC-E5369641B7FE}"/>
    <cellStyle name="SAPBEXstdItem 3 2 4" xfId="1259" xr:uid="{8155E3A4-46E7-4220-870C-487B9D548C58}"/>
    <cellStyle name="SAPBEXstdItem 3 3" xfId="518" xr:uid="{08273514-3DE3-4023-8C7C-A4F2CED26DC1}"/>
    <cellStyle name="SAPBEXstdItem 3 3 2" xfId="811" xr:uid="{8E021D14-CFEE-40FE-AF1C-0B315E6D4CA0}"/>
    <cellStyle name="SAPBEXstdItem 3 3 3" xfId="1078" xr:uid="{DB519710-40B1-4C6E-8B04-317C762831B8}"/>
    <cellStyle name="SAPBEXstdItem 3 3 4" xfId="1341" xr:uid="{B4B8D350-167F-4BF9-B067-9EF05B0E2637}"/>
    <cellStyle name="SAPBEXstdItem 3 4" xfId="609" xr:uid="{FDDE44FB-D7AC-4491-BEC4-EF58ADD31A39}"/>
    <cellStyle name="SAPBEXstdItem 3 5" xfId="878" xr:uid="{AD79E074-7A33-4B09-80DB-2D0FB2564899}"/>
    <cellStyle name="SAPBEXstdItem 3 6" xfId="1141" xr:uid="{C0DD4A24-83CA-497B-A493-36574D669C23}"/>
    <cellStyle name="SAPBEXstdItem 4" xfId="351" xr:uid="{F1EB58DF-CC08-447C-B69B-2C7FF7F26078}"/>
    <cellStyle name="SAPBEXstdItem 4 2" xfId="650" xr:uid="{FED03013-A0B4-4B49-950E-E7A382846F16}"/>
    <cellStyle name="SAPBEXstdItem 4 3" xfId="918" xr:uid="{FDAE5AF1-B8BB-4931-B1E7-9CEEC7FB5737}"/>
    <cellStyle name="SAPBEXstdItem 4 4" xfId="1181" xr:uid="{9DF3B4A9-927C-458A-8E54-DB5ACC0312AC}"/>
    <cellStyle name="SAPBEXstdItemX" xfId="148" xr:uid="{00000000-0005-0000-0000-000094000000}"/>
    <cellStyle name="SAPBEXstdItemX 2" xfId="149" xr:uid="{00000000-0005-0000-0000-000095000000}"/>
    <cellStyle name="SAPBEXstdItemX 2 2" xfId="394" xr:uid="{4A9A1D6A-1BC8-428A-A340-95574591C90A}"/>
    <cellStyle name="SAPBEXstdItemX 2 2 2" xfId="689" xr:uid="{D0D450E2-A3E6-47E1-92F1-20D1C69920E5}"/>
    <cellStyle name="SAPBEXstdItemX 2 2 3" xfId="957" xr:uid="{B4D84515-0EB6-4C87-BA86-14A03B7345E9}"/>
    <cellStyle name="SAPBEXstdItemX 2 2 4" xfId="1220" xr:uid="{A5F09ADA-772A-43FB-A203-BA548ED70938}"/>
    <cellStyle name="SAPBEXstdItemX 2 3" xfId="476" xr:uid="{B6990E5F-8EAA-47C9-B8AB-3C07DFA081F3}"/>
    <cellStyle name="SAPBEXstdItemX 2 3 2" xfId="769" xr:uid="{7AC8AA39-22E3-49BA-AAC4-0F05A1FD5764}"/>
    <cellStyle name="SAPBEXstdItemX 2 3 3" xfId="1036" xr:uid="{03759EDB-6834-458E-84B1-51BF32CD49AA}"/>
    <cellStyle name="SAPBEXstdItemX 2 3 4" xfId="1299" xr:uid="{707C8E40-72C5-4249-9FE3-0FDF67C75BD6}"/>
    <cellStyle name="SAPBEXstdItemX 2 4" xfId="263" xr:uid="{ACE39EB5-4CC0-4B88-A3A6-BEE3183EC571}"/>
    <cellStyle name="SAPBEXstdItemX 2 5" xfId="568" xr:uid="{B6B14692-E0C4-4C79-8BEC-5D7B30E10A10}"/>
    <cellStyle name="SAPBEXstdItemX 2 6" xfId="837" xr:uid="{0C4A2C4B-E83D-4DA7-93F7-08B5FAF74F6F}"/>
    <cellStyle name="SAPBEXstdItemX 2 7" xfId="1100" xr:uid="{AB45BE42-760D-4C32-BC3C-8C8AFF548D79}"/>
    <cellStyle name="SAPBEXstdItemX 3" xfId="297" xr:uid="{020CA5BE-44CE-4162-B128-83333F63C64D}"/>
    <cellStyle name="SAPBEXstdItemX 3 2" xfId="428" xr:uid="{AE511873-A468-40A8-8B75-D7B10969CC23}"/>
    <cellStyle name="SAPBEXstdItemX 3 2 2" xfId="722" xr:uid="{45BDC41A-9060-40C8-82B7-C40C27105FF6}"/>
    <cellStyle name="SAPBEXstdItemX 3 2 3" xfId="989" xr:uid="{1441C181-13DD-4900-AFA4-F0E0B06CA694}"/>
    <cellStyle name="SAPBEXstdItemX 3 2 4" xfId="1252" xr:uid="{7E0DC484-F593-4DE3-A55B-496D280D5E23}"/>
    <cellStyle name="SAPBEXstdItemX 3 3" xfId="510" xr:uid="{F4A37D19-BB7A-45E3-844A-19DB15F0A2CA}"/>
    <cellStyle name="SAPBEXstdItemX 3 3 2" xfId="803" xr:uid="{55B93444-3107-4BC0-ACC0-B005DF852D36}"/>
    <cellStyle name="SAPBEXstdItemX 3 3 3" xfId="1070" xr:uid="{94FD206C-350D-4F78-B2CD-414DF1BA9638}"/>
    <cellStyle name="SAPBEXstdItemX 3 3 4" xfId="1333" xr:uid="{7FE22E6D-2038-469C-BD87-DF95974908A5}"/>
    <cellStyle name="SAPBEXstdItemX 3 4" xfId="601" xr:uid="{5AB4D3A3-4072-4F5D-9A10-EC7198D6E528}"/>
    <cellStyle name="SAPBEXstdItemX 3 5" xfId="870" xr:uid="{69D19700-6035-4EA7-AA0C-47782DFB8877}"/>
    <cellStyle name="SAPBEXstdItemX 3 6" xfId="1133" xr:uid="{4F3D7C58-9C58-4742-96E1-5EA7168AFD41}"/>
    <cellStyle name="SAPBEXstdItemX 4" xfId="352" xr:uid="{AA7CA222-0D28-480C-A3CA-B813EEF1AE3F}"/>
    <cellStyle name="SAPBEXstdItemX 4 2" xfId="651" xr:uid="{AA83E7E6-CB85-4DD1-BE62-9005871F7559}"/>
    <cellStyle name="SAPBEXstdItemX 4 3" xfId="919" xr:uid="{ADF356BA-D806-4506-92DB-F46B56B61C3D}"/>
    <cellStyle name="SAPBEXstdItemX 4 4" xfId="1182" xr:uid="{53B4A591-0B81-4F6A-908F-A94B7FB2A43B}"/>
    <cellStyle name="SAPBEXtitle" xfId="150" xr:uid="{00000000-0005-0000-0000-000096000000}"/>
    <cellStyle name="SAPBEXtitle 2" xfId="151" xr:uid="{00000000-0005-0000-0000-000097000000}"/>
    <cellStyle name="SAPBEXtitle 2 2" xfId="395" xr:uid="{ECDE2BF7-C94E-4400-ABFA-6F9F6E0E6C6C}"/>
    <cellStyle name="SAPBEXtitle 2 2 2" xfId="690" xr:uid="{60643C77-00E8-4992-AF52-E853AE77FB12}"/>
    <cellStyle name="SAPBEXtitle 2 2 3" xfId="958" xr:uid="{AAC8E2FA-225A-4D6E-939E-35A16055E755}"/>
    <cellStyle name="SAPBEXtitle 2 2 4" xfId="1221" xr:uid="{E6451AB9-181D-41DB-8DC3-895EF1E86FB8}"/>
    <cellStyle name="SAPBEXtitle 2 3" xfId="477" xr:uid="{62AD4BE4-8B5A-4787-87AF-C9B5F65BA76E}"/>
    <cellStyle name="SAPBEXtitle 2 3 2" xfId="770" xr:uid="{72B7F030-5A85-4E03-A6BC-12B635C2CB20}"/>
    <cellStyle name="SAPBEXtitle 2 3 3" xfId="1037" xr:uid="{811830E5-48A7-4359-8250-8E81E888F2AD}"/>
    <cellStyle name="SAPBEXtitle 2 3 4" xfId="1300" xr:uid="{9F880325-D4A0-4FB0-AA9B-EBB799AC1E17}"/>
    <cellStyle name="SAPBEXtitle 2 4" xfId="264" xr:uid="{1FD30D56-C692-43C5-8C28-39F6A0605C70}"/>
    <cellStyle name="SAPBEXtitle 2 5" xfId="569" xr:uid="{DC943E1A-50D5-4DAA-B5DC-293CF06B7C7A}"/>
    <cellStyle name="SAPBEXtitle 2 6" xfId="838" xr:uid="{992BAFD8-FE96-4875-9CF5-7145C35695D6}"/>
    <cellStyle name="SAPBEXtitle 2 7" xfId="1101" xr:uid="{0F7A28DB-A358-4A16-8019-365AA8FF0F8B}"/>
    <cellStyle name="SAPBEXtitle 3" xfId="298" xr:uid="{B542ECD1-F6FE-4CB3-AF8B-4B0EC3B28ABC}"/>
    <cellStyle name="SAPBEXtitle 3 2" xfId="429" xr:uid="{FBDB682A-FE0C-45BB-BAE3-25224CEDE67A}"/>
    <cellStyle name="SAPBEXtitle 3 2 2" xfId="723" xr:uid="{BF7656F1-0D94-4923-8E44-C9479190FEB0}"/>
    <cellStyle name="SAPBEXtitle 3 2 3" xfId="990" xr:uid="{3E6197A0-CD29-426A-8A32-B8E5AAB514C1}"/>
    <cellStyle name="SAPBEXtitle 3 2 4" xfId="1253" xr:uid="{E0C8A4BB-715E-46D0-BE6F-39E72CC4926C}"/>
    <cellStyle name="SAPBEXtitle 3 3" xfId="511" xr:uid="{C0156AB6-92C4-4408-81BA-82A129DA9EFD}"/>
    <cellStyle name="SAPBEXtitle 3 3 2" xfId="804" xr:uid="{3F4E73DF-7092-4DE1-98F9-5D20F9E6DD93}"/>
    <cellStyle name="SAPBEXtitle 3 3 3" xfId="1071" xr:uid="{0816E770-D820-4375-973B-0C95A6A4D0A5}"/>
    <cellStyle name="SAPBEXtitle 3 3 4" xfId="1334" xr:uid="{0C9DC3F5-ACD5-4B12-970C-7A89210BAF97}"/>
    <cellStyle name="SAPBEXtitle 3 4" xfId="602" xr:uid="{2138D321-DE3B-46CE-95E6-ADD83E8CFBB2}"/>
    <cellStyle name="SAPBEXtitle 3 5" xfId="871" xr:uid="{3B6A2DFF-0AD3-4151-92DF-C58686B54B2E}"/>
    <cellStyle name="SAPBEXtitle 3 6" xfId="1134" xr:uid="{BEFF9979-7F3B-455E-8F96-B31E0D1BBCB7}"/>
    <cellStyle name="SAPBEXtitle 4" xfId="353" xr:uid="{1CAE5FC1-0C32-49E7-BF46-7F063BCA0338}"/>
    <cellStyle name="SAPBEXtitle 4 2" xfId="652" xr:uid="{05DBF6A8-87D0-4BEA-8873-63BA711928A1}"/>
    <cellStyle name="SAPBEXtitle 4 3" xfId="920" xr:uid="{9E6D0762-7B1A-4C2E-80CB-E333481974FB}"/>
    <cellStyle name="SAPBEXtitle 4 4" xfId="1183" xr:uid="{EB04B40C-2431-49F6-A644-CEF6440F584D}"/>
    <cellStyle name="SAPBEXunassignedItem" xfId="152" xr:uid="{00000000-0005-0000-0000-000098000000}"/>
    <cellStyle name="SAPBEXunassignedItem 2" xfId="265" xr:uid="{21A7188A-76F2-4BE9-BF14-43AB98D6B9C7}"/>
    <cellStyle name="SAPBEXunassignedItem 2 2" xfId="396" xr:uid="{EE5B31B3-4047-468E-B992-69959C8EBFDE}"/>
    <cellStyle name="SAPBEXunassignedItem 2 3" xfId="478" xr:uid="{53DF63BC-2FCE-442D-8F45-AE4EEDD7A356}"/>
    <cellStyle name="SAPBEXunassignedItem 2 3 2" xfId="771" xr:uid="{CF77DCC9-E281-417B-81CD-E6308BDD8C73}"/>
    <cellStyle name="SAPBEXunassignedItem 2 3 3" xfId="1038" xr:uid="{EE02AFF1-62CE-44BF-9A71-137158EC4C1F}"/>
    <cellStyle name="SAPBEXunassignedItem 2 3 4" xfId="1301" xr:uid="{AB687350-317D-4256-819B-477A33390991}"/>
    <cellStyle name="SAPBEXunassignedItem 3" xfId="299" xr:uid="{DB5B7663-0CAC-44E3-9304-8D6CE68FB38C}"/>
    <cellStyle name="SAPBEXunassignedItem 3 2" xfId="430" xr:uid="{52FE8645-48AD-4112-965D-A734CF5F0B4F}"/>
    <cellStyle name="SAPBEXunassignedItem 3 3" xfId="512" xr:uid="{49275A25-F33B-4216-8292-C54323FA9108}"/>
    <cellStyle name="SAPBEXunassignedItem 3 3 2" xfId="805" xr:uid="{C8AAE6A6-F735-4146-B7AE-969DF731A8F6}"/>
    <cellStyle name="SAPBEXunassignedItem 3 3 3" xfId="1072" xr:uid="{60FD2300-C914-463E-B5A7-A2D1F1F552F8}"/>
    <cellStyle name="SAPBEXunassignedItem 3 3 4" xfId="1335" xr:uid="{F9DF2062-9C1A-4825-9DF1-781DFBE72818}"/>
    <cellStyle name="SAPBEXunassignedItem 3 4" xfId="603" xr:uid="{394CD8D3-E1B1-434A-AC7F-53751904E4E3}"/>
    <cellStyle name="SAPBEXunassignedItem 3 5" xfId="872" xr:uid="{098FC2B5-2D12-4C05-8E2A-E8BE49AE0C45}"/>
    <cellStyle name="SAPBEXunassignedItem 3 6" xfId="1135" xr:uid="{042D35A5-9887-418A-BB70-53BD125D2EE4}"/>
    <cellStyle name="SAPBEXunassignedItem 4" xfId="354" xr:uid="{FE1F658B-B0A5-455A-BB50-1153B939348A}"/>
    <cellStyle name="SAPBEXunassignedItem 5" xfId="439" xr:uid="{88D439FE-0EF7-44C4-9D4A-130397E7F2F0}"/>
    <cellStyle name="SAPBEXunassignedItem 5 2" xfId="732" xr:uid="{EA5A0294-12BF-4494-BF69-4BBB19E14504}"/>
    <cellStyle name="SAPBEXunassignedItem 5 3" xfId="999" xr:uid="{8EDE47E4-3429-40B8-8D7E-025AB5A958FD}"/>
    <cellStyle name="SAPBEXunassignedItem 5 4" xfId="1262" xr:uid="{4CEAD62E-5AD7-423F-A94F-16E21B39926E}"/>
    <cellStyle name="SAPBEXundefined" xfId="153" xr:uid="{00000000-0005-0000-0000-000099000000}"/>
    <cellStyle name="SAPBEXundefined 2" xfId="154" xr:uid="{00000000-0005-0000-0000-00009A000000}"/>
    <cellStyle name="SAPBEXundefined 2 2" xfId="397" xr:uid="{7B8D3E4B-EB78-4256-8D96-063A43C336F7}"/>
    <cellStyle name="SAPBEXundefined 2 2 2" xfId="691" xr:uid="{1B6C88FE-0D30-4C7B-AA2E-2CD46961C00A}"/>
    <cellStyle name="SAPBEXundefined 2 2 3" xfId="959" xr:uid="{CDE92A5F-BF5B-40CE-AFE7-0F9189DFDA8E}"/>
    <cellStyle name="SAPBEXundefined 2 2 4" xfId="1222" xr:uid="{EC080467-C705-437D-8E69-5913A3B46EDC}"/>
    <cellStyle name="SAPBEXundefined 2 3" xfId="479" xr:uid="{C7D22469-DC66-4275-BA56-320D4511BEEA}"/>
    <cellStyle name="SAPBEXundefined 2 3 2" xfId="772" xr:uid="{20D3319D-38E4-4995-B60C-353AB93FA2E2}"/>
    <cellStyle name="SAPBEXundefined 2 3 3" xfId="1039" xr:uid="{96B9A600-D6D8-487E-A2B0-4C66789ADEBF}"/>
    <cellStyle name="SAPBEXundefined 2 3 4" xfId="1302" xr:uid="{62F6AF2A-1192-47C3-B67C-6F8945C4F886}"/>
    <cellStyle name="SAPBEXundefined 2 4" xfId="266" xr:uid="{AF281949-5684-46FA-9A2E-B96EA6539FBF}"/>
    <cellStyle name="SAPBEXundefined 2 5" xfId="570" xr:uid="{06C3163F-905E-451B-A5AC-7536C3750582}"/>
    <cellStyle name="SAPBEXundefined 2 6" xfId="839" xr:uid="{C4364DE2-C6C1-4199-A933-CACCDF543D14}"/>
    <cellStyle name="SAPBEXundefined 2 7" xfId="1102" xr:uid="{EB1C0716-41AB-41F8-93EB-362E6B9F0707}"/>
    <cellStyle name="SAPBEXundefined 3" xfId="306" xr:uid="{721698AD-045D-4E72-87AE-B34B96521190}"/>
    <cellStyle name="SAPBEXundefined 3 2" xfId="437" xr:uid="{646BD299-4132-4B45-A43E-2BB44BA76365}"/>
    <cellStyle name="SAPBEXundefined 3 2 2" xfId="730" xr:uid="{95BF68B1-8C82-45D0-A2B3-0BBDB3C59812}"/>
    <cellStyle name="SAPBEXundefined 3 2 3" xfId="997" xr:uid="{4667FF7F-0F44-4F3F-ADEC-12629A4DA199}"/>
    <cellStyle name="SAPBEXundefined 3 2 4" xfId="1260" xr:uid="{B0332E51-5945-4B42-BFE6-93FD3E4EE5CC}"/>
    <cellStyle name="SAPBEXundefined 3 3" xfId="519" xr:uid="{77EC6589-042D-4EA4-8D52-193B95858C83}"/>
    <cellStyle name="SAPBEXundefined 3 3 2" xfId="812" xr:uid="{B236C850-CE9A-43D8-BF1A-7AA6FD7C952C}"/>
    <cellStyle name="SAPBEXundefined 3 3 3" xfId="1079" xr:uid="{3FDE0557-F614-44D2-B30C-459239603FDD}"/>
    <cellStyle name="SAPBEXundefined 3 3 4" xfId="1342" xr:uid="{A1C319A7-7F1B-4B43-B7C2-691E1664204C}"/>
    <cellStyle name="SAPBEXundefined 3 4" xfId="610" xr:uid="{392FEACB-16BB-4EE6-9232-E4435483DCB7}"/>
    <cellStyle name="SAPBEXundefined 3 5" xfId="879" xr:uid="{2ACD7A80-F6E6-4992-9C97-1D65CCD2AB66}"/>
    <cellStyle name="SAPBEXundefined 3 6" xfId="1142" xr:uid="{FEEAC40C-F4E8-42CE-A328-1EB3D5F2A9D3}"/>
    <cellStyle name="SAPBEXundefined 4" xfId="355" xr:uid="{8470A003-5EA9-4B3C-91BA-6ED12C8491CA}"/>
    <cellStyle name="SAPBEXundefined 4 2" xfId="653" xr:uid="{CF48D05E-9899-4A23-A05E-67D2BB6787C1}"/>
    <cellStyle name="SAPBEXundefined 4 3" xfId="921" xr:uid="{89627C23-ABAA-47BA-A661-922A4EF0B64B}"/>
    <cellStyle name="SAPBEXundefined 4 4" xfId="1184" xr:uid="{1508A998-809F-449C-9166-413D2C8B29F2}"/>
    <cellStyle name="Sheet Title" xfId="155" xr:uid="{00000000-0005-0000-0000-00009B000000}"/>
    <cellStyle name="Správně" xfId="156" builtinId="26" customBuiltin="1"/>
    <cellStyle name="Špatně" xfId="168" builtinId="27" customBuiltin="1"/>
    <cellStyle name="Text upozornění" xfId="157" builtinId="11" customBuiltin="1"/>
    <cellStyle name="Vstup" xfId="158" builtinId="20" customBuiltin="1"/>
    <cellStyle name="Výpočet" xfId="159" builtinId="22" customBuiltin="1"/>
    <cellStyle name="Výstup" xfId="160" builtinId="21" customBuiltin="1"/>
    <cellStyle name="Vysvětlující text" xfId="161" builtinId="53" customBuiltin="1"/>
    <cellStyle name="Zvýraznění 1" xfId="162" builtinId="29" customBuiltin="1"/>
    <cellStyle name="Zvýraznění 2" xfId="163" builtinId="33" customBuiltin="1"/>
    <cellStyle name="Zvýraznění 3" xfId="164" builtinId="37" customBuiltin="1"/>
    <cellStyle name="Zvýraznění 4" xfId="165" builtinId="41" customBuiltin="1"/>
    <cellStyle name="Zvýraznění 5" xfId="166" builtinId="45" customBuiltin="1"/>
    <cellStyle name="Zvýraznění 6" xfId="167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sdílených daní (DPH a daně z příjmů),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daně z ostatních hazardních her, daně z ostatních technických her,  </a:t>
            </a:r>
            <a:endParaRPr lang="cs-CZ" sz="12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baseline="0">
                <a:effectLst/>
              </a:rPr>
              <a:t>daně z hazardních her vyjma daně z technických her a daně z technických her v letech 2022 až 2026</a:t>
            </a:r>
            <a:endParaRPr lang="cs-CZ" sz="12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0" i="0" baseline="0">
                <a:effectLst/>
              </a:rPr>
              <a:t>(pro převody obcím a krajům)</a:t>
            </a:r>
            <a:endParaRPr lang="cs-CZ" sz="1400">
              <a:effectLst/>
            </a:endParaRPr>
          </a:p>
        </c:rich>
      </c:tx>
      <c:layout>
        <c:manualLayout>
          <c:xMode val="edge"/>
          <c:yMode val="edge"/>
          <c:x val="9.4006889763779536E-2"/>
          <c:y val="3.052550012388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220950398890045E-2"/>
          <c:y val="0.19063390773234343"/>
          <c:w val="0.93383541119860014"/>
          <c:h val="0.68493251621978879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Y'!$B$11:$Y$11</c:f>
              <c:numCache>
                <c:formatCode>#,##0.00</c:formatCode>
                <c:ptCount val="24"/>
                <c:pt idx="0">
                  <c:v>13303036781.450001</c:v>
                </c:pt>
                <c:pt idx="1">
                  <c:v>74736069551.309998</c:v>
                </c:pt>
                <c:pt idx="2">
                  <c:v>84088500795.10997</c:v>
                </c:pt>
                <c:pt idx="3">
                  <c:v>109985979875.83998</c:v>
                </c:pt>
                <c:pt idx="4">
                  <c:v>154906727210.89999</c:v>
                </c:pt>
                <c:pt idx="5">
                  <c:v>205590792256.98999</c:v>
                </c:pt>
                <c:pt idx="6">
                  <c:v>214808368194.59</c:v>
                </c:pt>
                <c:pt idx="7">
                  <c:v>269952114821.08002</c:v>
                </c:pt>
                <c:pt idx="8">
                  <c:v>282867294053.76001</c:v>
                </c:pt>
                <c:pt idx="9">
                  <c:v>324223337546.71002</c:v>
                </c:pt>
                <c:pt idx="10">
                  <c:v>374661184156.62</c:v>
                </c:pt>
                <c:pt idx="11">
                  <c:v>471266135029.12994</c:v>
                </c:pt>
                <c:pt idx="12">
                  <c:v>503498588049.48999</c:v>
                </c:pt>
                <c:pt idx="13">
                  <c:v>558749896982.81006</c:v>
                </c:pt>
                <c:pt idx="14">
                  <c:v>571250749434.93005</c:v>
                </c:pt>
                <c:pt idx="15">
                  <c:v>610194420385.15991</c:v>
                </c:pt>
                <c:pt idx="16">
                  <c:v>665279448257</c:v>
                </c:pt>
                <c:pt idx="17">
                  <c:v>718524012410.96008</c:v>
                </c:pt>
                <c:pt idx="18">
                  <c:v>731730445609.34998</c:v>
                </c:pt>
                <c:pt idx="19">
                  <c:v>799973302966.73999</c:v>
                </c:pt>
                <c:pt idx="20">
                  <c:v>816661063598.59009</c:v>
                </c:pt>
                <c:pt idx="21">
                  <c:v>862343960400.74011</c:v>
                </c:pt>
                <c:pt idx="22">
                  <c:v>923697883176.07996</c:v>
                </c:pt>
                <c:pt idx="23">
                  <c:v>983483542521.38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B8-475F-9B8D-181CF2C31155}"/>
            </c:ext>
          </c:extLst>
        </c:ser>
        <c:ser>
          <c:idx val="0"/>
          <c:order val="1"/>
          <c:tx>
            <c:v>Rok 2023</c:v>
          </c:tx>
          <c:spPr>
            <a:ln w="25400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</a:ln>
            <a:effectLst/>
          </c:spPr>
          <c:marker>
            <c:symbol val="diamond"/>
            <c:size val="7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Y'!$B$21:$Y$21</c:f>
              <c:numCache>
                <c:formatCode>#,##0.00</c:formatCode>
                <c:ptCount val="24"/>
                <c:pt idx="0">
                  <c:v>14857018334.709999</c:v>
                </c:pt>
                <c:pt idx="1">
                  <c:v>82045937922.060013</c:v>
                </c:pt>
                <c:pt idx="2">
                  <c:v>94712655050.900009</c:v>
                </c:pt>
                <c:pt idx="3">
                  <c:v>129682237454.64003</c:v>
                </c:pt>
                <c:pt idx="4">
                  <c:v>187082449687.06003</c:v>
                </c:pt>
                <c:pt idx="5">
                  <c:v>238113113110.42001</c:v>
                </c:pt>
                <c:pt idx="6">
                  <c:v>249344836432.58002</c:v>
                </c:pt>
                <c:pt idx="7">
                  <c:v>309283251809.50006</c:v>
                </c:pt>
                <c:pt idx="8">
                  <c:v>325499360916.10004</c:v>
                </c:pt>
                <c:pt idx="9">
                  <c:v>368853044045.31006</c:v>
                </c:pt>
                <c:pt idx="10">
                  <c:v>427532602387.4201</c:v>
                </c:pt>
                <c:pt idx="11">
                  <c:v>537542107817.87</c:v>
                </c:pt>
                <c:pt idx="12">
                  <c:v>595136373636.83008</c:v>
                </c:pt>
                <c:pt idx="13">
                  <c:v>654535258895.84998</c:v>
                </c:pt>
                <c:pt idx="14">
                  <c:v>667001587759.89978</c:v>
                </c:pt>
                <c:pt idx="15">
                  <c:v>710709329337.88</c:v>
                </c:pt>
                <c:pt idx="16">
                  <c:v>774840537369.71997</c:v>
                </c:pt>
                <c:pt idx="17">
                  <c:v>833252635540.13989</c:v>
                </c:pt>
                <c:pt idx="18">
                  <c:v>850353242002.82996</c:v>
                </c:pt>
                <c:pt idx="19">
                  <c:v>924774272443.37</c:v>
                </c:pt>
                <c:pt idx="20">
                  <c:v>941114481824.06995</c:v>
                </c:pt>
                <c:pt idx="21">
                  <c:v>1000562602599.52</c:v>
                </c:pt>
                <c:pt idx="22">
                  <c:v>1073472135196.2201</c:v>
                </c:pt>
                <c:pt idx="23">
                  <c:v>1134038300994.5999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B8-475F-9B8D-181CF2C31155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  <a:effectLst>
              <a:glow rad="127000">
                <a:schemeClr val="bg1">
                  <a:alpha val="97000"/>
                </a:schemeClr>
              </a:glow>
              <a:outerShdw blurRad="50800" dist="50800" dir="5400000" algn="ctr" rotWithShape="0">
                <a:schemeClr val="bg1"/>
              </a:outerShdw>
              <a:softEdge rad="0"/>
            </a:effectLst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  <a:effectLst>
                <a:glow rad="127000">
                  <a:schemeClr val="bg1">
                    <a:alpha val="97000"/>
                  </a:schemeClr>
                </a:glow>
                <a:outerShdw blurRad="50800" dist="50800" dir="5400000" algn="ctr" rotWithShape="0">
                  <a:schemeClr val="bg1"/>
                </a:outerShdw>
                <a:softEdge rad="0"/>
              </a:effectLst>
            </c:spPr>
          </c:marker>
          <c:val>
            <c:numRef>
              <c:f>'T A B U L K Y'!$B$33:$Y$33</c:f>
              <c:numCache>
                <c:formatCode>#,##0.00</c:formatCode>
                <c:ptCount val="24"/>
                <c:pt idx="0">
                  <c:v>15989017514.23</c:v>
                </c:pt>
                <c:pt idx="1">
                  <c:v>87153590921.810013</c:v>
                </c:pt>
                <c:pt idx="2">
                  <c:v>101650770767.91</c:v>
                </c:pt>
                <c:pt idx="3">
                  <c:v>143885433256.79999</c:v>
                </c:pt>
                <c:pt idx="4">
                  <c:v>209525729795.11002</c:v>
                </c:pt>
                <c:pt idx="5">
                  <c:v>261110111041.16</c:v>
                </c:pt>
                <c:pt idx="6">
                  <c:v>273915854678.69998</c:v>
                </c:pt>
                <c:pt idx="7">
                  <c:v>330617563453.31006</c:v>
                </c:pt>
                <c:pt idx="8">
                  <c:v>348410927802.84998</c:v>
                </c:pt>
                <c:pt idx="9">
                  <c:v>399875798849.26996</c:v>
                </c:pt>
                <c:pt idx="10">
                  <c:v>455723109930.86993</c:v>
                </c:pt>
                <c:pt idx="11">
                  <c:v>562766277628.46997</c:v>
                </c:pt>
                <c:pt idx="12">
                  <c:v>600491432463.85999</c:v>
                </c:pt>
                <c:pt idx="13">
                  <c:v>652870761134.78003</c:v>
                </c:pt>
                <c:pt idx="14">
                  <c:v>669874250214.17004</c:v>
                </c:pt>
                <c:pt idx="15">
                  <c:v>719980018119.25012</c:v>
                </c:pt>
                <c:pt idx="16">
                  <c:v>771698430872.59985</c:v>
                </c:pt>
                <c:pt idx="17">
                  <c:v>847590597999.05005</c:v>
                </c:pt>
                <c:pt idx="18">
                  <c:v>864836745739.91992</c:v>
                </c:pt>
                <c:pt idx="19">
                  <c:v>934305968705.53992</c:v>
                </c:pt>
                <c:pt idx="20">
                  <c:v>953788277197.78979</c:v>
                </c:pt>
                <c:pt idx="21">
                  <c:v>1012431109614.98</c:v>
                </c:pt>
                <c:pt idx="22">
                  <c:v>1090133388984.05</c:v>
                </c:pt>
                <c:pt idx="23">
                  <c:v>1151418502820.2598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B8-475F-9B8D-181CF2C31155}"/>
            </c:ext>
          </c:extLst>
        </c:ser>
        <c:ser>
          <c:idx val="2"/>
          <c:order val="3"/>
          <c:tx>
            <c:v>Rok 2025</c:v>
          </c:tx>
          <c:spPr>
            <a:ln>
              <a:solidFill>
                <a:srgbClr val="9900CC"/>
              </a:solidFill>
            </a:ln>
          </c:spPr>
          <c:marker>
            <c:symbol val="circle"/>
            <c:size val="6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Y'!$B$43:$Y$43</c:f>
              <c:numCache>
                <c:formatCode>#,##0.00</c:formatCode>
                <c:ptCount val="24"/>
                <c:pt idx="0">
                  <c:v>17853374338.110001</c:v>
                </c:pt>
                <c:pt idx="1">
                  <c:v>91844472079.619995</c:v>
                </c:pt>
                <c:pt idx="2">
                  <c:v>106063019839.97</c:v>
                </c:pt>
                <c:pt idx="3">
                  <c:v>150960468714.56</c:v>
                </c:pt>
                <c:pt idx="4">
                  <c:v>202932080261.79999</c:v>
                </c:pt>
                <c:pt idx="5">
                  <c:v>274069221557.75998</c:v>
                </c:pt>
                <c:pt idx="6">
                  <c:v>288724195528.16003</c:v>
                </c:pt>
                <c:pt idx="7">
                  <c:v>352178607720.41003</c:v>
                </c:pt>
                <c:pt idx="8">
                  <c:v>373032131001.17004</c:v>
                </c:pt>
                <c:pt idx="9">
                  <c:v>425363295505.69</c:v>
                </c:pt>
                <c:pt idx="10">
                  <c:v>481232452536.41998</c:v>
                </c:pt>
                <c:pt idx="11">
                  <c:v>605139441080.60999</c:v>
                </c:pt>
                <c:pt idx="12">
                  <c:v>647102433391.92993</c:v>
                </c:pt>
                <c:pt idx="13">
                  <c:v>702272667518.90991</c:v>
                </c:pt>
                <c:pt idx="14">
                  <c:v>719734543430.79004</c:v>
                </c:pt>
                <c:pt idx="15">
                  <c:v>774791828280.57007</c:v>
                </c:pt>
                <c:pt idx="16">
                  <c:v>850410452836.97986</c:v>
                </c:pt>
                <c:pt idx="17">
                  <c:v>922246809796.18005</c:v>
                </c:pt>
                <c:pt idx="18">
                  <c:v>942414915795.93994</c:v>
                </c:pt>
                <c:pt idx="19">
                  <c:v>1016397032716.2902</c:v>
                </c:pt>
                <c:pt idx="20">
                  <c:v>1034840176343.79</c:v>
                </c:pt>
                <c:pt idx="21">
                  <c:v>1098286574986.0402</c:v>
                </c:pt>
                <c:pt idx="22">
                  <c:v>1185539423108.7102</c:v>
                </c:pt>
                <c:pt idx="23">
                  <c:v>1255701429509.2102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8-475F-9B8D-181CF2C31155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3B8-475F-9B8D-181CF2C31155}"/>
              </c:ext>
            </c:extLst>
          </c:dPt>
          <c:val>
            <c:numRef>
              <c:f>'T A B U L K Y'!$B$53:$Y$53</c:f>
              <c:numCache>
                <c:formatCode>#,##0.00</c:formatCode>
                <c:ptCount val="24"/>
                <c:pt idx="0">
                  <c:v>21242066769.290001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8-475F-9B8D-181CF2C3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0768"/>
        <c:axId val="1"/>
      </c:lineChart>
      <c:catAx>
        <c:axId val="10683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70768"/>
        <c:crosses val="autoZero"/>
        <c:crossBetween val="between"/>
        <c:majorUnit val="50000000000"/>
        <c:dispUnits>
          <c:builtInUnit val="billions"/>
          <c:dispUnitsLbl>
            <c:layout>
              <c:manualLayout>
                <c:xMode val="edge"/>
                <c:yMode val="edge"/>
                <c:x val="2.7749343832020996E-3"/>
                <c:y val="0.13455113929525817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739583333333333"/>
          <c:y val="0.56284373644488395"/>
          <c:w val="7.2159886264216988E-2"/>
          <c:h val="0.129596848220326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DPH v letech </a:t>
            </a:r>
            <a:r>
              <a:rPr lang="cs-CZ" sz="1200" b="1" i="0" u="sng" baseline="0">
                <a:effectLst/>
              </a:rPr>
              <a:t>2022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3064699256342957"/>
          <c:y val="3.7328963321209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7211374852856E-2"/>
          <c:y val="0.13206076513163129"/>
          <c:w val="0.94850060495819921"/>
          <c:h val="0.74001431639226911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Y'!$B$4:$Y$4</c:f>
              <c:numCache>
                <c:formatCode>#,##0.00</c:formatCode>
                <c:ptCount val="24"/>
                <c:pt idx="0">
                  <c:v>2723729777.6399999</c:v>
                </c:pt>
                <c:pt idx="1">
                  <c:v>52197417264.209999</c:v>
                </c:pt>
                <c:pt idx="2">
                  <c:v>54154912012.759987</c:v>
                </c:pt>
                <c:pt idx="3">
                  <c:v>74310666988.489975</c:v>
                </c:pt>
                <c:pt idx="4">
                  <c:v>77885695931.720001</c:v>
                </c:pt>
                <c:pt idx="5">
                  <c:v>112111854251.36</c:v>
                </c:pt>
                <c:pt idx="6">
                  <c:v>114523309986.51001</c:v>
                </c:pt>
                <c:pt idx="7">
                  <c:v>168195071051.52002</c:v>
                </c:pt>
                <c:pt idx="8">
                  <c:v>170806127852.15002</c:v>
                </c:pt>
                <c:pt idx="9">
                  <c:v>204705446370.13004</c:v>
                </c:pt>
                <c:pt idx="10">
                  <c:v>207627371237.28003</c:v>
                </c:pt>
                <c:pt idx="11">
                  <c:v>252143068506.13998</c:v>
                </c:pt>
                <c:pt idx="12">
                  <c:v>255656795714.15997</c:v>
                </c:pt>
                <c:pt idx="13">
                  <c:v>305791687392.34003</c:v>
                </c:pt>
                <c:pt idx="14">
                  <c:v>309686338974.33002</c:v>
                </c:pt>
                <c:pt idx="15">
                  <c:v>340673578443.52997</c:v>
                </c:pt>
                <c:pt idx="16">
                  <c:v>343157117217.83002</c:v>
                </c:pt>
                <c:pt idx="17">
                  <c:v>383509490565.85004</c:v>
                </c:pt>
                <c:pt idx="18">
                  <c:v>386625100538.46002</c:v>
                </c:pt>
                <c:pt idx="19">
                  <c:v>444379690816.56</c:v>
                </c:pt>
                <c:pt idx="20">
                  <c:v>449585269425.36005</c:v>
                </c:pt>
                <c:pt idx="21">
                  <c:v>487673557258.90002</c:v>
                </c:pt>
                <c:pt idx="22">
                  <c:v>491722858093.08002</c:v>
                </c:pt>
                <c:pt idx="23">
                  <c:v>536196574407.79999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C-42D2-ACFE-822084F98285}"/>
            </c:ext>
          </c:extLst>
        </c:ser>
        <c:ser>
          <c:idx val="0"/>
          <c:order val="1"/>
          <c:tx>
            <c:v>Rok 2023</c:v>
          </c:tx>
          <c:spPr>
            <a:ln w="25400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</a:ln>
            <a:effectLst>
              <a:outerShdw blurRad="50800" dist="50800" dir="5400000" algn="ctr" rotWithShape="0">
                <a:schemeClr val="tx2">
                  <a:lumMod val="20000"/>
                  <a:lumOff val="80000"/>
                </a:schemeClr>
              </a:outerShdw>
            </a:effectLst>
          </c:spPr>
          <c:marker>
            <c:symbol val="diamond"/>
            <c:size val="7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Y'!$B$14:$Y$14</c:f>
              <c:numCache>
                <c:formatCode>#,##0.00</c:formatCode>
                <c:ptCount val="24"/>
                <c:pt idx="0">
                  <c:v>4105541587.27</c:v>
                </c:pt>
                <c:pt idx="1">
                  <c:v>55513006177.530006</c:v>
                </c:pt>
                <c:pt idx="2">
                  <c:v>58089079799.500008</c:v>
                </c:pt>
                <c:pt idx="3">
                  <c:v>84511348373.080017</c:v>
                </c:pt>
                <c:pt idx="4">
                  <c:v>90063046886.400009</c:v>
                </c:pt>
                <c:pt idx="5">
                  <c:v>122971689795.48001</c:v>
                </c:pt>
                <c:pt idx="6">
                  <c:v>125676091911.05002</c:v>
                </c:pt>
                <c:pt idx="7">
                  <c:v>181530549633.54999</c:v>
                </c:pt>
                <c:pt idx="8">
                  <c:v>184593253412.22</c:v>
                </c:pt>
                <c:pt idx="9">
                  <c:v>219756471847.71002</c:v>
                </c:pt>
                <c:pt idx="10">
                  <c:v>222191218085.14999</c:v>
                </c:pt>
                <c:pt idx="11">
                  <c:v>267543563441.81998</c:v>
                </c:pt>
                <c:pt idx="12">
                  <c:v>270094238282.85001</c:v>
                </c:pt>
                <c:pt idx="13">
                  <c:v>323879758454.51996</c:v>
                </c:pt>
                <c:pt idx="14">
                  <c:v>326779509048.32996</c:v>
                </c:pt>
                <c:pt idx="15">
                  <c:v>358194253701.04999</c:v>
                </c:pt>
                <c:pt idx="16">
                  <c:v>360530752335.01007</c:v>
                </c:pt>
                <c:pt idx="17">
                  <c:v>404517307931.19006</c:v>
                </c:pt>
                <c:pt idx="18">
                  <c:v>407679089750.67999</c:v>
                </c:pt>
                <c:pt idx="19">
                  <c:v>462245033752.46002</c:v>
                </c:pt>
                <c:pt idx="20">
                  <c:v>464770369360.06006</c:v>
                </c:pt>
                <c:pt idx="21">
                  <c:v>515730605056.51001</c:v>
                </c:pt>
                <c:pt idx="22">
                  <c:v>521276345230.17004</c:v>
                </c:pt>
                <c:pt idx="23">
                  <c:v>567167318588.83997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C-42D2-ACFE-822084F98285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Y'!$B$24:$Y$24</c:f>
              <c:numCache>
                <c:formatCode>#,##0.00</c:formatCode>
                <c:ptCount val="24"/>
                <c:pt idx="0">
                  <c:v>3448394906.9499998</c:v>
                </c:pt>
                <c:pt idx="1">
                  <c:v>58322076579.76001</c:v>
                </c:pt>
                <c:pt idx="2">
                  <c:v>60921456364.650002</c:v>
                </c:pt>
                <c:pt idx="3">
                  <c:v>92629169407.729996</c:v>
                </c:pt>
                <c:pt idx="4">
                  <c:v>95673931466.850006</c:v>
                </c:pt>
                <c:pt idx="5">
                  <c:v>131348092564.49001</c:v>
                </c:pt>
                <c:pt idx="6">
                  <c:v>134491682763.95999</c:v>
                </c:pt>
                <c:pt idx="7">
                  <c:v>184610174307.63</c:v>
                </c:pt>
                <c:pt idx="8">
                  <c:v>187274773638.79999</c:v>
                </c:pt>
                <c:pt idx="9">
                  <c:v>230038604035.44</c:v>
                </c:pt>
                <c:pt idx="10">
                  <c:v>232524912056.02997</c:v>
                </c:pt>
                <c:pt idx="11">
                  <c:v>275880478244.10999</c:v>
                </c:pt>
                <c:pt idx="12">
                  <c:v>279759775911.06</c:v>
                </c:pt>
                <c:pt idx="13">
                  <c:v>331841056741.03003</c:v>
                </c:pt>
                <c:pt idx="14">
                  <c:v>334905090023.70001</c:v>
                </c:pt>
                <c:pt idx="15">
                  <c:v>374824058807.33002</c:v>
                </c:pt>
                <c:pt idx="16">
                  <c:v>377324646241.77002</c:v>
                </c:pt>
                <c:pt idx="17">
                  <c:v>418460947132.51007</c:v>
                </c:pt>
                <c:pt idx="18">
                  <c:v>422088840554.88007</c:v>
                </c:pt>
                <c:pt idx="19">
                  <c:v>479191561060.19</c:v>
                </c:pt>
                <c:pt idx="20">
                  <c:v>483973808471.98999</c:v>
                </c:pt>
                <c:pt idx="21">
                  <c:v>532858871776.10004</c:v>
                </c:pt>
                <c:pt idx="22">
                  <c:v>538371056412</c:v>
                </c:pt>
                <c:pt idx="23">
                  <c:v>584117763587.08997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C-42D2-ACFE-822084F98285}"/>
            </c:ext>
          </c:extLst>
        </c:ser>
        <c:ser>
          <c:idx val="2"/>
          <c:order val="3"/>
          <c:tx>
            <c:v>Rok 2025</c:v>
          </c:tx>
          <c:spPr>
            <a:ln>
              <a:solidFill>
                <a:srgbClr val="9900CC"/>
              </a:solidFill>
            </a:ln>
          </c:spPr>
          <c:marker>
            <c:symbol val="circle"/>
            <c:size val="5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Y'!$B$36:$Y$36</c:f>
              <c:numCache>
                <c:formatCode>#,##0.00</c:formatCode>
                <c:ptCount val="24"/>
                <c:pt idx="0">
                  <c:v>3797286787.1999998</c:v>
                </c:pt>
                <c:pt idx="1">
                  <c:v>62555557647.829994</c:v>
                </c:pt>
                <c:pt idx="2">
                  <c:v>65200838182.910004</c:v>
                </c:pt>
                <c:pt idx="3">
                  <c:v>98570991403.150009</c:v>
                </c:pt>
                <c:pt idx="4">
                  <c:v>100946841423.28001</c:v>
                </c:pt>
                <c:pt idx="5">
                  <c:v>138633365792.19</c:v>
                </c:pt>
                <c:pt idx="6">
                  <c:v>141884465629.39999</c:v>
                </c:pt>
                <c:pt idx="7">
                  <c:v>196814754952.31</c:v>
                </c:pt>
                <c:pt idx="8">
                  <c:v>199634007738.64999</c:v>
                </c:pt>
                <c:pt idx="9">
                  <c:v>244372260058.84998</c:v>
                </c:pt>
                <c:pt idx="10">
                  <c:v>246792788925.35999</c:v>
                </c:pt>
                <c:pt idx="11">
                  <c:v>291864501091.90997</c:v>
                </c:pt>
                <c:pt idx="12">
                  <c:v>296918268384.95996</c:v>
                </c:pt>
                <c:pt idx="13">
                  <c:v>352128378313.12994</c:v>
                </c:pt>
                <c:pt idx="14">
                  <c:v>355014412828.31995</c:v>
                </c:pt>
                <c:pt idx="15">
                  <c:v>399150485886.12006</c:v>
                </c:pt>
                <c:pt idx="16">
                  <c:v>402487611037.87994</c:v>
                </c:pt>
                <c:pt idx="17">
                  <c:v>445522489621.08002</c:v>
                </c:pt>
                <c:pt idx="18">
                  <c:v>450360429630.21008</c:v>
                </c:pt>
                <c:pt idx="19">
                  <c:v>511322726229.35004</c:v>
                </c:pt>
                <c:pt idx="20">
                  <c:v>515914420574.89001</c:v>
                </c:pt>
                <c:pt idx="21">
                  <c:v>567624942438.6001</c:v>
                </c:pt>
                <c:pt idx="22">
                  <c:v>572660436517.28003</c:v>
                </c:pt>
                <c:pt idx="23">
                  <c:v>623100718440.68994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C-42D2-ACFE-822084F98285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Y'!$B$46:$Y$46</c:f>
              <c:numCache>
                <c:formatCode>#,##0.00</c:formatCode>
                <c:ptCount val="24"/>
                <c:pt idx="0">
                  <c:v>4742598926.1799994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C-42D2-ACFE-822084F9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57312"/>
        <c:axId val="1"/>
      </c:lineChart>
      <c:catAx>
        <c:axId val="1068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57312"/>
        <c:crosses val="autoZero"/>
        <c:crossBetween val="between"/>
        <c:majorUnit val="20000000000"/>
        <c:dispUnits>
          <c:builtInUnit val="billions"/>
          <c:dispUnitsLbl>
            <c:layout>
              <c:manualLayout>
                <c:xMode val="edge"/>
                <c:yMode val="edge"/>
                <c:x val="4.4507443853597384E-3"/>
                <c:y val="7.1459299910743485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74001">
              <a:srgbClr val="FFFF99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80034722222222221"/>
          <c:y val="0.56505020628766578"/>
          <c:w val="7.2159776902887107E-2"/>
          <c:h val="0.129596795324442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DPPO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(včetně DPPO vybírané srážkou dle zvláštní sazby) v letech </a:t>
            </a:r>
            <a:r>
              <a:rPr lang="cs-CZ" sz="1200" b="1" i="0" u="sng" baseline="0">
                <a:effectLst/>
              </a:rPr>
              <a:t>2022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22792355643044621"/>
          <c:y val="3.42715536192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51354259697766E-2"/>
          <c:y val="0.1555419461456207"/>
          <c:w val="0.94267017351239002"/>
          <c:h val="0.71910389989130141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Y'!$B$5:$Y$5</c:f>
              <c:numCache>
                <c:formatCode>#,##0.00</c:formatCode>
                <c:ptCount val="24"/>
                <c:pt idx="0">
                  <c:v>649636415.92999995</c:v>
                </c:pt>
                <c:pt idx="1">
                  <c:v>1551767696.0899999</c:v>
                </c:pt>
                <c:pt idx="2">
                  <c:v>2347140523.27</c:v>
                </c:pt>
                <c:pt idx="3">
                  <c:v>3268318368.1599998</c:v>
                </c:pt>
                <c:pt idx="4">
                  <c:v>36405413263.959999</c:v>
                </c:pt>
                <c:pt idx="5">
                  <c:v>43859073618.269997</c:v>
                </c:pt>
                <c:pt idx="6">
                  <c:v>45434009760.82</c:v>
                </c:pt>
                <c:pt idx="7">
                  <c:v>47795679336.909996</c:v>
                </c:pt>
                <c:pt idx="8">
                  <c:v>50121013171.329994</c:v>
                </c:pt>
                <c:pt idx="9">
                  <c:v>51684322261</c:v>
                </c:pt>
                <c:pt idx="10">
                  <c:v>87142213598.589996</c:v>
                </c:pt>
                <c:pt idx="11">
                  <c:v>128034377941.56</c:v>
                </c:pt>
                <c:pt idx="12">
                  <c:v>144555823143.73999</c:v>
                </c:pt>
                <c:pt idx="13">
                  <c:v>138916522487.95001</c:v>
                </c:pt>
                <c:pt idx="14">
                  <c:v>138167338990.95999</c:v>
                </c:pt>
                <c:pt idx="15">
                  <c:v>138964309391.51999</c:v>
                </c:pt>
                <c:pt idx="16">
                  <c:v>180177321857.28998</c:v>
                </c:pt>
                <c:pt idx="17">
                  <c:v>186037385999.92999</c:v>
                </c:pt>
                <c:pt idx="18">
                  <c:v>187034195790.56</c:v>
                </c:pt>
                <c:pt idx="19">
                  <c:v>186120556744.66</c:v>
                </c:pt>
                <c:pt idx="20">
                  <c:v>187721286802.14001</c:v>
                </c:pt>
                <c:pt idx="21">
                  <c:v>188576081241.60999</c:v>
                </c:pt>
                <c:pt idx="22">
                  <c:v>229421862704.70999</c:v>
                </c:pt>
                <c:pt idx="23">
                  <c:v>235345796725.17001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21-410E-8AB7-8046D7B118A2}"/>
            </c:ext>
          </c:extLst>
        </c:ser>
        <c:ser>
          <c:idx val="0"/>
          <c:order val="1"/>
          <c:tx>
            <c:v>Rok 2023</c:v>
          </c:tx>
          <c:spPr>
            <a:ln w="28575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</a:ln>
            <a:effectLst>
              <a:outerShdw blurRad="50800" dist="50800" dir="5400000" algn="ctr" rotWithShape="0">
                <a:schemeClr val="tx2">
                  <a:lumMod val="20000"/>
                  <a:lumOff val="80000"/>
                </a:schemeClr>
              </a:outerShdw>
            </a:effectLst>
          </c:spPr>
          <c:marker>
            <c:symbol val="diamond"/>
            <c:size val="6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Y'!$B$15:$Y$15</c:f>
              <c:numCache>
                <c:formatCode>#,##0.00</c:formatCode>
                <c:ptCount val="24"/>
                <c:pt idx="0">
                  <c:v>379590413.03999996</c:v>
                </c:pt>
                <c:pt idx="1">
                  <c:v>1975067014.48</c:v>
                </c:pt>
                <c:pt idx="2">
                  <c:v>2793315305.1599998</c:v>
                </c:pt>
                <c:pt idx="3">
                  <c:v>3949008410.0100002</c:v>
                </c:pt>
                <c:pt idx="4">
                  <c:v>45318566397.150002</c:v>
                </c:pt>
                <c:pt idx="5">
                  <c:v>53608550928.560005</c:v>
                </c:pt>
                <c:pt idx="6">
                  <c:v>55145514758.670006</c:v>
                </c:pt>
                <c:pt idx="7">
                  <c:v>57897100696.659996</c:v>
                </c:pt>
                <c:pt idx="8">
                  <c:v>60674859335.860001</c:v>
                </c:pt>
                <c:pt idx="9">
                  <c:v>62544131620.82</c:v>
                </c:pt>
                <c:pt idx="10">
                  <c:v>105028031454.37</c:v>
                </c:pt>
                <c:pt idx="11">
                  <c:v>156714539056.09</c:v>
                </c:pt>
                <c:pt idx="12">
                  <c:v>198062702603.72</c:v>
                </c:pt>
                <c:pt idx="13">
                  <c:v>190711184314.26001</c:v>
                </c:pt>
                <c:pt idx="14">
                  <c:v>189546659420.06998</c:v>
                </c:pt>
                <c:pt idx="15">
                  <c:v>191556233625.84</c:v>
                </c:pt>
                <c:pt idx="16">
                  <c:v>240399879590.87</c:v>
                </c:pt>
                <c:pt idx="17">
                  <c:v>246404568774.07001</c:v>
                </c:pt>
                <c:pt idx="18">
                  <c:v>250247361771.28</c:v>
                </c:pt>
                <c:pt idx="19">
                  <c:v>256492687704.06</c:v>
                </c:pt>
                <c:pt idx="20">
                  <c:v>258708441138.53</c:v>
                </c:pt>
                <c:pt idx="21">
                  <c:v>259343773580.73001</c:v>
                </c:pt>
                <c:pt idx="22">
                  <c:v>308796697021.16998</c:v>
                </c:pt>
                <c:pt idx="23">
                  <c:v>313250245952.79004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21-410E-8AB7-8046D7B118A2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Y'!$B$25:$Y$25</c:f>
              <c:numCache>
                <c:formatCode>#,##0.00</c:formatCode>
                <c:ptCount val="24"/>
                <c:pt idx="0">
                  <c:v>733360673.01999998</c:v>
                </c:pt>
                <c:pt idx="1">
                  <c:v>1696131351.1300001</c:v>
                </c:pt>
                <c:pt idx="2">
                  <c:v>3036641392.79</c:v>
                </c:pt>
                <c:pt idx="3">
                  <c:v>4626768476.4099998</c:v>
                </c:pt>
                <c:pt idx="4">
                  <c:v>55383109053.82</c:v>
                </c:pt>
                <c:pt idx="5">
                  <c:v>61698061413.93</c:v>
                </c:pt>
                <c:pt idx="6">
                  <c:v>63338183495.160004</c:v>
                </c:pt>
                <c:pt idx="7">
                  <c:v>66899936715.589996</c:v>
                </c:pt>
                <c:pt idx="8">
                  <c:v>70099939846.949997</c:v>
                </c:pt>
                <c:pt idx="9">
                  <c:v>71466419449.369995</c:v>
                </c:pt>
                <c:pt idx="10">
                  <c:v>110955156122.20001</c:v>
                </c:pt>
                <c:pt idx="11">
                  <c:v>158888474930.89999</c:v>
                </c:pt>
                <c:pt idx="12">
                  <c:v>177980107270.63998</c:v>
                </c:pt>
                <c:pt idx="13">
                  <c:v>166334930834.16</c:v>
                </c:pt>
                <c:pt idx="14">
                  <c:v>167855796667.61002</c:v>
                </c:pt>
                <c:pt idx="15">
                  <c:v>168719988533.13</c:v>
                </c:pt>
                <c:pt idx="16">
                  <c:v>204711506752.5</c:v>
                </c:pt>
                <c:pt idx="17">
                  <c:v>228421220129.38998</c:v>
                </c:pt>
                <c:pt idx="18">
                  <c:v>230725866599.69998</c:v>
                </c:pt>
                <c:pt idx="19">
                  <c:v>231381688784.01001</c:v>
                </c:pt>
                <c:pt idx="20">
                  <c:v>233742485709.97</c:v>
                </c:pt>
                <c:pt idx="21">
                  <c:v>234653282370.75998</c:v>
                </c:pt>
                <c:pt idx="22">
                  <c:v>287402098502.44</c:v>
                </c:pt>
                <c:pt idx="23">
                  <c:v>292413533034.97998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21-410E-8AB7-8046D7B118A2}"/>
            </c:ext>
          </c:extLst>
        </c:ser>
        <c:ser>
          <c:idx val="2"/>
          <c:order val="3"/>
          <c:tx>
            <c:v>Rok 2025</c:v>
          </c:tx>
          <c:spPr>
            <a:ln>
              <a:solidFill>
                <a:srgbClr val="9900CC"/>
              </a:solidFill>
            </a:ln>
          </c:spPr>
          <c:marker>
            <c:symbol val="circle"/>
            <c:size val="6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Y'!$B$37:$Y$37</c:f>
              <c:numCache>
                <c:formatCode>#,##0.00</c:formatCode>
                <c:ptCount val="24"/>
                <c:pt idx="0">
                  <c:v>1031490552.8800001</c:v>
                </c:pt>
                <c:pt idx="1">
                  <c:v>2186864408.1499996</c:v>
                </c:pt>
                <c:pt idx="2">
                  <c:v>2966153912.79</c:v>
                </c:pt>
                <c:pt idx="3">
                  <c:v>4493331952.2200003</c:v>
                </c:pt>
                <c:pt idx="4">
                  <c:v>42052321632.32</c:v>
                </c:pt>
                <c:pt idx="5">
                  <c:v>63397577880.709999</c:v>
                </c:pt>
                <c:pt idx="6">
                  <c:v>65135738798.729996</c:v>
                </c:pt>
                <c:pt idx="7">
                  <c:v>69487844682.139999</c:v>
                </c:pt>
                <c:pt idx="8">
                  <c:v>72954941632.020004</c:v>
                </c:pt>
                <c:pt idx="9">
                  <c:v>73091283739.410004</c:v>
                </c:pt>
                <c:pt idx="10">
                  <c:v>111644441341.06</c:v>
                </c:pt>
                <c:pt idx="11">
                  <c:v>172882634992.98999</c:v>
                </c:pt>
                <c:pt idx="12">
                  <c:v>193973374516.82999</c:v>
                </c:pt>
                <c:pt idx="13">
                  <c:v>180704960124.85001</c:v>
                </c:pt>
                <c:pt idx="14">
                  <c:v>181468570924.06</c:v>
                </c:pt>
                <c:pt idx="15">
                  <c:v>182852998077.53</c:v>
                </c:pt>
                <c:pt idx="16">
                  <c:v>240405886075.89999</c:v>
                </c:pt>
                <c:pt idx="17">
                  <c:v>258512222685.5</c:v>
                </c:pt>
                <c:pt idx="18">
                  <c:v>261074906514.60001</c:v>
                </c:pt>
                <c:pt idx="19">
                  <c:v>262026702963.86002</c:v>
                </c:pt>
                <c:pt idx="20">
                  <c:v>262914273324.79001</c:v>
                </c:pt>
                <c:pt idx="21">
                  <c:v>264638409481.05002</c:v>
                </c:pt>
                <c:pt idx="22">
                  <c:v>326743612640.10004</c:v>
                </c:pt>
                <c:pt idx="23">
                  <c:v>332992614646.76001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1-410E-8AB7-8046D7B118A2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E921-410E-8AB7-8046D7B118A2}"/>
              </c:ext>
            </c:extLst>
          </c:dPt>
          <c:val>
            <c:numRef>
              <c:f>'T A B U L K Y'!$B$47:$Y$47</c:f>
              <c:numCache>
                <c:formatCode>#,##0.00</c:formatCode>
                <c:ptCount val="24"/>
                <c:pt idx="0">
                  <c:v>1097010670.24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1-410E-8AB7-8046D7B1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8192"/>
        <c:axId val="1"/>
      </c:lineChart>
      <c:catAx>
        <c:axId val="10683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78192"/>
        <c:crosses val="autoZero"/>
        <c:crossBetween val="between"/>
        <c:majorUnit val="10000000000"/>
        <c:dispUnits>
          <c:builtInUnit val="billions"/>
          <c:dispUnitsLbl>
            <c:layout>
              <c:manualLayout>
                <c:xMode val="edge"/>
                <c:yMode val="edge"/>
                <c:x val="1.1146416271327167E-2"/>
                <c:y val="0.10603656866124057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8645833333333337"/>
          <c:y val="0.60331072829094334"/>
          <c:w val="7.2159886264216988E-2"/>
          <c:h val="0.12959679532444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DPFO ze závislé činnosti v letech </a:t>
            </a:r>
            <a:r>
              <a:rPr lang="cs-CZ" sz="1200" b="1" i="0" u="sng" baseline="0">
                <a:effectLst/>
              </a:rPr>
              <a:t>2022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2175738188976378"/>
          <c:y val="5.0981343068157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220950398890045E-2"/>
          <c:y val="0.1458292460917133"/>
          <c:w val="0.94627905642908061"/>
          <c:h val="0.73732346604786236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Y'!$B$6:$Y$6</c:f>
              <c:numCache>
                <c:formatCode>#,##0.00</c:formatCode>
                <c:ptCount val="24"/>
                <c:pt idx="0">
                  <c:v>9102615350.5900002</c:v>
                </c:pt>
                <c:pt idx="1">
                  <c:v>14366510774.689999</c:v>
                </c:pt>
                <c:pt idx="2">
                  <c:v>20088439788.09</c:v>
                </c:pt>
                <c:pt idx="3">
                  <c:v>23519565849.990002</c:v>
                </c:pt>
                <c:pt idx="4">
                  <c:v>28269437583.98</c:v>
                </c:pt>
                <c:pt idx="5">
                  <c:v>31317581352.630001</c:v>
                </c:pt>
                <c:pt idx="6">
                  <c:v>36766406372.590004</c:v>
                </c:pt>
                <c:pt idx="7">
                  <c:v>39360860838.659996</c:v>
                </c:pt>
                <c:pt idx="8">
                  <c:v>46708595880.040001</c:v>
                </c:pt>
                <c:pt idx="9">
                  <c:v>51827842487.419998</c:v>
                </c:pt>
                <c:pt idx="10">
                  <c:v>60103280570.419998</c:v>
                </c:pt>
                <c:pt idx="11">
                  <c:v>65093107742.139999</c:v>
                </c:pt>
                <c:pt idx="12">
                  <c:v>74089364937.960007</c:v>
                </c:pt>
                <c:pt idx="13">
                  <c:v>78711245724.970001</c:v>
                </c:pt>
                <c:pt idx="14">
                  <c:v>86800905988.180008</c:v>
                </c:pt>
                <c:pt idx="15">
                  <c:v>91820329362.699997</c:v>
                </c:pt>
                <c:pt idx="16">
                  <c:v>100003936033.78999</c:v>
                </c:pt>
                <c:pt idx="17">
                  <c:v>104764080163.2</c:v>
                </c:pt>
                <c:pt idx="18">
                  <c:v>112835335590.19</c:v>
                </c:pt>
                <c:pt idx="19">
                  <c:v>117949401194.91</c:v>
                </c:pt>
                <c:pt idx="20">
                  <c:v>126675219956.53999</c:v>
                </c:pt>
                <c:pt idx="21">
                  <c:v>131465509700.92</c:v>
                </c:pt>
                <c:pt idx="22">
                  <c:v>143456670992.12</c:v>
                </c:pt>
                <c:pt idx="23">
                  <c:v>149594007560.57999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0-4E84-ACE0-D5750E73D2EC}"/>
            </c:ext>
          </c:extLst>
        </c:ser>
        <c:ser>
          <c:idx val="0"/>
          <c:order val="1"/>
          <c:tx>
            <c:v>Rok 2023</c:v>
          </c:tx>
          <c:spPr>
            <a:ln w="25400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</a:ln>
            <a:effectLst>
              <a:outerShdw blurRad="50800" dist="50800" dir="5400000" algn="ctr" rotWithShape="0">
                <a:schemeClr val="tx2">
                  <a:lumMod val="20000"/>
                  <a:lumOff val="80000"/>
                </a:schemeClr>
              </a:outerShdw>
            </a:effectLst>
          </c:spPr>
          <c:marker>
            <c:symbol val="diamond"/>
            <c:size val="6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Y'!$B$16:$Y$16</c:f>
              <c:numCache>
                <c:formatCode>#,##0.00</c:formatCode>
                <c:ptCount val="24"/>
                <c:pt idx="0">
                  <c:v>9372907301.1599998</c:v>
                </c:pt>
                <c:pt idx="1">
                  <c:v>16001776017.41</c:v>
                </c:pt>
                <c:pt idx="2">
                  <c:v>24223418647.129997</c:v>
                </c:pt>
                <c:pt idx="3">
                  <c:v>29315691018.100002</c:v>
                </c:pt>
                <c:pt idx="4">
                  <c:v>36134221759.809998</c:v>
                </c:pt>
                <c:pt idx="5">
                  <c:v>40137470849.230003</c:v>
                </c:pt>
                <c:pt idx="6">
                  <c:v>46467390372.620003</c:v>
                </c:pt>
                <c:pt idx="7">
                  <c:v>50670274767.690002</c:v>
                </c:pt>
                <c:pt idx="8">
                  <c:v>59514640631.450005</c:v>
                </c:pt>
                <c:pt idx="9">
                  <c:v>65431833594.300003</c:v>
                </c:pt>
                <c:pt idx="10">
                  <c:v>75111907411.660004</c:v>
                </c:pt>
                <c:pt idx="11">
                  <c:v>81021228111.520004</c:v>
                </c:pt>
                <c:pt idx="12">
                  <c:v>90695930907.480011</c:v>
                </c:pt>
                <c:pt idx="13">
                  <c:v>96756592537.01001</c:v>
                </c:pt>
                <c:pt idx="14">
                  <c:v>106075834251.21001</c:v>
                </c:pt>
                <c:pt idx="15">
                  <c:v>111834238616.16</c:v>
                </c:pt>
                <c:pt idx="16">
                  <c:v>121215863781.22</c:v>
                </c:pt>
                <c:pt idx="17">
                  <c:v>126617185344.36</c:v>
                </c:pt>
                <c:pt idx="18">
                  <c:v>135250957462.08</c:v>
                </c:pt>
                <c:pt idx="19">
                  <c:v>141401542567.85001</c:v>
                </c:pt>
                <c:pt idx="20">
                  <c:v>151497646371.51001</c:v>
                </c:pt>
                <c:pt idx="21">
                  <c:v>156801594612.56</c:v>
                </c:pt>
                <c:pt idx="22">
                  <c:v>169981488940.56</c:v>
                </c:pt>
                <c:pt idx="23">
                  <c:v>176663695603.03998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10-4E84-ACE0-D5750E73D2EC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Y'!$B$26:$Y$26</c:f>
              <c:numCache>
                <c:formatCode>#,##0.00</c:formatCode>
                <c:ptCount val="24"/>
                <c:pt idx="0">
                  <c:v>10687871307.16</c:v>
                </c:pt>
                <c:pt idx="1">
                  <c:v>17842937347.66</c:v>
                </c:pt>
                <c:pt idx="2">
                  <c:v>27012801790.889999</c:v>
                </c:pt>
                <c:pt idx="3">
                  <c:v>32974279574.780003</c:v>
                </c:pt>
                <c:pt idx="4">
                  <c:v>40900066430.169998</c:v>
                </c:pt>
                <c:pt idx="5">
                  <c:v>45844684383.18</c:v>
                </c:pt>
                <c:pt idx="6">
                  <c:v>53394334468.619995</c:v>
                </c:pt>
                <c:pt idx="7">
                  <c:v>58888845683.43</c:v>
                </c:pt>
                <c:pt idx="8">
                  <c:v>69114104416.919998</c:v>
                </c:pt>
                <c:pt idx="9">
                  <c:v>76223957374.659988</c:v>
                </c:pt>
                <c:pt idx="10">
                  <c:v>86347283836.440002</c:v>
                </c:pt>
                <c:pt idx="11">
                  <c:v>93912133296.210007</c:v>
                </c:pt>
                <c:pt idx="12">
                  <c:v>104482683122.63</c:v>
                </c:pt>
                <c:pt idx="13">
                  <c:v>111404799502.25999</c:v>
                </c:pt>
                <c:pt idx="14">
                  <c:v>122473088719.03999</c:v>
                </c:pt>
                <c:pt idx="15">
                  <c:v>129030822400.85001</c:v>
                </c:pt>
                <c:pt idx="16">
                  <c:v>138176850962.31998</c:v>
                </c:pt>
                <c:pt idx="17">
                  <c:v>145376862981.98001</c:v>
                </c:pt>
                <c:pt idx="18">
                  <c:v>155374284239.45999</c:v>
                </c:pt>
                <c:pt idx="19">
                  <c:v>161992353995.34</c:v>
                </c:pt>
                <c:pt idx="20">
                  <c:v>173026226526.69</c:v>
                </c:pt>
                <c:pt idx="21">
                  <c:v>179438956874.53</c:v>
                </c:pt>
                <c:pt idx="22">
                  <c:v>193838553645.07001</c:v>
                </c:pt>
                <c:pt idx="23">
                  <c:v>201300578026.67999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10-4E84-ACE0-D5750E73D2EC}"/>
            </c:ext>
          </c:extLst>
        </c:ser>
        <c:ser>
          <c:idx val="2"/>
          <c:order val="3"/>
          <c:tx>
            <c:v>Rok 2025</c:v>
          </c:tx>
          <c:spPr>
            <a:ln>
              <a:solidFill>
                <a:srgbClr val="9900CC"/>
              </a:solidFill>
            </a:ln>
          </c:spPr>
          <c:marker>
            <c:symbol val="circle"/>
            <c:size val="6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Y'!$B$38:$Y$38</c:f>
              <c:numCache>
                <c:formatCode>#,##0.00</c:formatCode>
                <c:ptCount val="24"/>
                <c:pt idx="0">
                  <c:v>11986154639</c:v>
                </c:pt>
                <c:pt idx="1">
                  <c:v>19904242171.599998</c:v>
                </c:pt>
                <c:pt idx="2">
                  <c:v>29551774310.760002</c:v>
                </c:pt>
                <c:pt idx="3">
                  <c:v>36868621513.439995</c:v>
                </c:pt>
                <c:pt idx="4">
                  <c:v>45110764710.18</c:v>
                </c:pt>
                <c:pt idx="5">
                  <c:v>50894516185.020004</c:v>
                </c:pt>
                <c:pt idx="6">
                  <c:v>60138976966.709999</c:v>
                </c:pt>
                <c:pt idx="7">
                  <c:v>65722155328.769997</c:v>
                </c:pt>
                <c:pt idx="8">
                  <c:v>77432460398.220001</c:v>
                </c:pt>
                <c:pt idx="9">
                  <c:v>85632582167.199997</c:v>
                </c:pt>
                <c:pt idx="10">
                  <c:v>96502982971.930008</c:v>
                </c:pt>
                <c:pt idx="11">
                  <c:v>105236884699.06999</c:v>
                </c:pt>
                <c:pt idx="12">
                  <c:v>117223517514.03999</c:v>
                </c:pt>
                <c:pt idx="13">
                  <c:v>124703279793.72</c:v>
                </c:pt>
                <c:pt idx="14">
                  <c:v>137110281662.96001</c:v>
                </c:pt>
                <c:pt idx="15">
                  <c:v>144130992576.86002</c:v>
                </c:pt>
                <c:pt idx="16">
                  <c:v>154511070302.64001</c:v>
                </c:pt>
                <c:pt idx="17">
                  <c:v>161800820478.42001</c:v>
                </c:pt>
                <c:pt idx="18">
                  <c:v>173024627212.88</c:v>
                </c:pt>
                <c:pt idx="19">
                  <c:v>180279581118.10999</c:v>
                </c:pt>
                <c:pt idx="20">
                  <c:v>191791242757.57999</c:v>
                </c:pt>
                <c:pt idx="21">
                  <c:v>199612403111.54001</c:v>
                </c:pt>
                <c:pt idx="22">
                  <c:v>214264832078.09</c:v>
                </c:pt>
                <c:pt idx="23">
                  <c:v>223418247559.54001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0-4E84-ACE0-D5750E73D2EC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Y'!$B$48:$Y$48</c:f>
              <c:numCache>
                <c:formatCode>#,##0.00</c:formatCode>
                <c:ptCount val="24"/>
                <c:pt idx="0">
                  <c:v>13388352407.52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0-4E84-ACE0-D5750E73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2624"/>
        <c:axId val="1"/>
      </c:lineChart>
      <c:catAx>
        <c:axId val="1068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72624"/>
        <c:crosses val="autoZero"/>
        <c:crossBetween val="between"/>
        <c:majorUnit val="10000000000"/>
        <c:dispUnits>
          <c:builtInUnit val="billions"/>
          <c:dispUnitsLbl>
            <c:layout>
              <c:manualLayout>
                <c:xMode val="edge"/>
                <c:yMode val="edge"/>
                <c:x val="1.387443635102324E-3"/>
                <c:y val="8.9712523308323841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8958344269466318"/>
          <c:y val="0.57635379333928438"/>
          <c:w val="7.2159886264216988E-2"/>
          <c:h val="0.129596795324442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DPFO zvláštní sazba v letech </a:t>
            </a:r>
            <a:r>
              <a:rPr lang="cs-CZ" sz="1200" b="1" i="0" u="sng" baseline="0">
                <a:effectLst/>
              </a:rPr>
              <a:t>2022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23747058180227473"/>
          <c:y val="3.925916565443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5439270663486E-2"/>
          <c:y val="0.13536272612388098"/>
          <c:w val="0.93269389763779531"/>
          <c:h val="0.73345952968000216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Y'!$B$7:$Y$7</c:f>
              <c:numCache>
                <c:formatCode>#,##0.00</c:formatCode>
                <c:ptCount val="24"/>
                <c:pt idx="0">
                  <c:v>657771080.51999998</c:v>
                </c:pt>
                <c:pt idx="1">
                  <c:v>2444135817.52</c:v>
                </c:pt>
                <c:pt idx="2">
                  <c:v>3129412510.6399999</c:v>
                </c:pt>
                <c:pt idx="3">
                  <c:v>4051789550.0799999</c:v>
                </c:pt>
                <c:pt idx="4">
                  <c:v>4820571171.7399998</c:v>
                </c:pt>
                <c:pt idx="5">
                  <c:v>5897321383.5699997</c:v>
                </c:pt>
                <c:pt idx="6">
                  <c:v>6797751941.2799997</c:v>
                </c:pt>
                <c:pt idx="7">
                  <c:v>8051333275.1400003</c:v>
                </c:pt>
                <c:pt idx="8">
                  <c:v>9036298150.7299995</c:v>
                </c:pt>
                <c:pt idx="9">
                  <c:v>10513972270.73</c:v>
                </c:pt>
                <c:pt idx="10">
                  <c:v>11486895418.639999</c:v>
                </c:pt>
                <c:pt idx="11">
                  <c:v>13508245869.549999</c:v>
                </c:pt>
                <c:pt idx="12">
                  <c:v>14642387711.200001</c:v>
                </c:pt>
                <c:pt idx="13">
                  <c:v>16800091982.34</c:v>
                </c:pt>
                <c:pt idx="14">
                  <c:v>18003595206.450001</c:v>
                </c:pt>
                <c:pt idx="15">
                  <c:v>19887239113.779999</c:v>
                </c:pt>
                <c:pt idx="16">
                  <c:v>21099676750.529999</c:v>
                </c:pt>
                <c:pt idx="17">
                  <c:v>22772569996.900002</c:v>
                </c:pt>
                <c:pt idx="18">
                  <c:v>23575036844.779999</c:v>
                </c:pt>
                <c:pt idx="19">
                  <c:v>25378497977.509998</c:v>
                </c:pt>
                <c:pt idx="20">
                  <c:v>26299141912.360001</c:v>
                </c:pt>
                <c:pt idx="21">
                  <c:v>28002924244.02</c:v>
                </c:pt>
                <c:pt idx="22">
                  <c:v>29460554890.240002</c:v>
                </c:pt>
                <c:pt idx="23">
                  <c:v>31947702537.529999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A9-4A5C-B539-1333DAEBF925}"/>
            </c:ext>
          </c:extLst>
        </c:ser>
        <c:ser>
          <c:idx val="0"/>
          <c:order val="1"/>
          <c:tx>
            <c:v>Rok 2023</c:v>
          </c:tx>
          <c:spPr>
            <a:ln w="25400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</a:ln>
            <a:effectLst>
              <a:outerShdw blurRad="50800" dist="50800" dir="5400000" algn="ctr" rotWithShape="0">
                <a:schemeClr val="tx2">
                  <a:lumMod val="20000"/>
                  <a:lumOff val="80000"/>
                </a:schemeClr>
              </a:outerShdw>
            </a:effectLst>
          </c:spPr>
          <c:marker>
            <c:symbol val="diamond"/>
            <c:size val="7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path path="rect">
                  <a:fillToRect l="50000" t="50000" r="50000" b="50000"/>
                </a:path>
              </a:gra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Y'!$B$17:$Y$17</c:f>
              <c:numCache>
                <c:formatCode>#,##0.00</c:formatCode>
                <c:ptCount val="24"/>
                <c:pt idx="0">
                  <c:v>813221381.78999996</c:v>
                </c:pt>
                <c:pt idx="1">
                  <c:v>3458265927.96</c:v>
                </c:pt>
                <c:pt idx="2">
                  <c:v>4218248362.3899999</c:v>
                </c:pt>
                <c:pt idx="3">
                  <c:v>5982600776.1800003</c:v>
                </c:pt>
                <c:pt idx="4">
                  <c:v>6886650715.5200005</c:v>
                </c:pt>
                <c:pt idx="5">
                  <c:v>8910820081.9599991</c:v>
                </c:pt>
                <c:pt idx="6">
                  <c:v>9715629667.6499996</c:v>
                </c:pt>
                <c:pt idx="7">
                  <c:v>11730656719.07</c:v>
                </c:pt>
                <c:pt idx="8">
                  <c:v>12775322113.370001</c:v>
                </c:pt>
                <c:pt idx="9">
                  <c:v>15063595921.030001</c:v>
                </c:pt>
                <c:pt idx="10">
                  <c:v>16297716676.76</c:v>
                </c:pt>
                <c:pt idx="11">
                  <c:v>19509279822.599998</c:v>
                </c:pt>
                <c:pt idx="12">
                  <c:v>20600418959.779999</c:v>
                </c:pt>
                <c:pt idx="13">
                  <c:v>23513759560.09</c:v>
                </c:pt>
                <c:pt idx="14">
                  <c:v>24758610777.66</c:v>
                </c:pt>
                <c:pt idx="15">
                  <c:v>29040029001.029999</c:v>
                </c:pt>
                <c:pt idx="16">
                  <c:v>30197459510.740002</c:v>
                </c:pt>
                <c:pt idx="17">
                  <c:v>32645393459.02</c:v>
                </c:pt>
                <c:pt idx="18">
                  <c:v>33625011809.790001</c:v>
                </c:pt>
                <c:pt idx="19">
                  <c:v>36259239342.93</c:v>
                </c:pt>
                <c:pt idx="20">
                  <c:v>37323711267.459999</c:v>
                </c:pt>
                <c:pt idx="21">
                  <c:v>39580220415.57</c:v>
                </c:pt>
                <c:pt idx="22">
                  <c:v>40882213753.82</c:v>
                </c:pt>
                <c:pt idx="23">
                  <c:v>43652237942.260002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A9-4A5C-B539-1333DAEBF925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Y'!$B$27:$Y$27</c:f>
              <c:numCache>
                <c:formatCode>#,##0.00</c:formatCode>
                <c:ptCount val="24"/>
                <c:pt idx="0">
                  <c:v>915922978.51999998</c:v>
                </c:pt>
                <c:pt idx="1">
                  <c:v>3900003590.3800001</c:v>
                </c:pt>
                <c:pt idx="2">
                  <c:v>4773173060.8100004</c:v>
                </c:pt>
                <c:pt idx="3">
                  <c:v>7118746511.6400003</c:v>
                </c:pt>
                <c:pt idx="4">
                  <c:v>8045396292.7700005</c:v>
                </c:pt>
                <c:pt idx="5">
                  <c:v>9754669463.1299992</c:v>
                </c:pt>
                <c:pt idx="6">
                  <c:v>10903187477.42</c:v>
                </c:pt>
                <c:pt idx="7">
                  <c:v>13334030368.370001</c:v>
                </c:pt>
                <c:pt idx="8">
                  <c:v>14359000276.07</c:v>
                </c:pt>
                <c:pt idx="9">
                  <c:v>17029761220.549999</c:v>
                </c:pt>
                <c:pt idx="10">
                  <c:v>18117371383.419998</c:v>
                </c:pt>
                <c:pt idx="11">
                  <c:v>22493611246.549999</c:v>
                </c:pt>
                <c:pt idx="12">
                  <c:v>24380467113.799999</c:v>
                </c:pt>
                <c:pt idx="13">
                  <c:v>27426649371.860001</c:v>
                </c:pt>
                <c:pt idx="14">
                  <c:v>28688993346.580002</c:v>
                </c:pt>
                <c:pt idx="15">
                  <c:v>31231639643.009998</c:v>
                </c:pt>
                <c:pt idx="16">
                  <c:v>33507611064.200001</c:v>
                </c:pt>
                <c:pt idx="17">
                  <c:v>36187769315.75</c:v>
                </c:pt>
                <c:pt idx="18">
                  <c:v>37252789557.589996</c:v>
                </c:pt>
                <c:pt idx="19">
                  <c:v>39692239177.010002</c:v>
                </c:pt>
                <c:pt idx="20">
                  <c:v>40658967952.239998</c:v>
                </c:pt>
                <c:pt idx="21">
                  <c:v>42823373158.089996</c:v>
                </c:pt>
                <c:pt idx="22">
                  <c:v>44260502027.550003</c:v>
                </c:pt>
                <c:pt idx="23">
                  <c:v>46618153669.68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A9-4A5C-B539-1333DAEBF925}"/>
            </c:ext>
          </c:extLst>
        </c:ser>
        <c:ser>
          <c:idx val="2"/>
          <c:order val="3"/>
          <c:tx>
            <c:v>Rok 2025</c:v>
          </c:tx>
          <c:spPr>
            <a:ln>
              <a:solidFill>
                <a:srgbClr val="9900CC"/>
              </a:solidFill>
            </a:ln>
          </c:spPr>
          <c:marker>
            <c:symbol val="circle"/>
            <c:size val="6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Y'!$B$39:$Y$39</c:f>
              <c:numCache>
                <c:formatCode>#,##0.00</c:formatCode>
                <c:ptCount val="24"/>
                <c:pt idx="0">
                  <c:v>826447469.33000004</c:v>
                </c:pt>
                <c:pt idx="1">
                  <c:v>3876678823.8800001</c:v>
                </c:pt>
                <c:pt idx="2">
                  <c:v>4634342679.6499996</c:v>
                </c:pt>
                <c:pt idx="3">
                  <c:v>6611669262.0900002</c:v>
                </c:pt>
                <c:pt idx="4">
                  <c:v>7557518773.5900002</c:v>
                </c:pt>
                <c:pt idx="5">
                  <c:v>9579491595.7700005</c:v>
                </c:pt>
                <c:pt idx="6">
                  <c:v>10751772796.49</c:v>
                </c:pt>
                <c:pt idx="7">
                  <c:v>12925327309.49</c:v>
                </c:pt>
                <c:pt idx="8">
                  <c:v>13938213890.18</c:v>
                </c:pt>
                <c:pt idx="9">
                  <c:v>15971460304.120001</c:v>
                </c:pt>
                <c:pt idx="10">
                  <c:v>17316043622</c:v>
                </c:pt>
                <c:pt idx="11">
                  <c:v>20945177316.669998</c:v>
                </c:pt>
                <c:pt idx="12">
                  <c:v>22387481398.98</c:v>
                </c:pt>
                <c:pt idx="13">
                  <c:v>26181366693.720001</c:v>
                </c:pt>
                <c:pt idx="14">
                  <c:v>27353708134.52</c:v>
                </c:pt>
                <c:pt idx="15">
                  <c:v>29552992404.450001</c:v>
                </c:pt>
                <c:pt idx="16">
                  <c:v>31287371396.299999</c:v>
                </c:pt>
                <c:pt idx="17">
                  <c:v>33823661661.380001</c:v>
                </c:pt>
                <c:pt idx="18">
                  <c:v>34922488475.629997</c:v>
                </c:pt>
                <c:pt idx="19">
                  <c:v>37097576871.449997</c:v>
                </c:pt>
                <c:pt idx="20">
                  <c:v>38189670819.489998</c:v>
                </c:pt>
                <c:pt idx="21">
                  <c:v>40030425984.279999</c:v>
                </c:pt>
                <c:pt idx="22">
                  <c:v>41435998198.639999</c:v>
                </c:pt>
                <c:pt idx="23">
                  <c:v>44778470507.349998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9-4A5C-B539-1333DAEBF925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CCA9-4A5C-B539-1333DAEBF925}"/>
              </c:ext>
            </c:extLst>
          </c:dPt>
          <c:val>
            <c:numRef>
              <c:f>'T A B U L K Y'!$B$49:$Y$49</c:f>
              <c:numCache>
                <c:formatCode>#,##0.00</c:formatCode>
                <c:ptCount val="24"/>
                <c:pt idx="0">
                  <c:v>1740458514.29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A9-4A5C-B539-1333DAEB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41072"/>
        <c:axId val="1"/>
      </c:lineChart>
      <c:catAx>
        <c:axId val="10683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  <a:effectLst>
              <a:softEdge rad="0"/>
            </a:effectLst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41072"/>
        <c:crosses val="autoZero"/>
        <c:crossBetween val="between"/>
        <c:majorUnit val="1000000000"/>
        <c:minorUnit val="200000000"/>
        <c:dispUnits>
          <c:builtInUnit val="billions"/>
          <c:dispUnitsLbl>
            <c:layout>
              <c:manualLayout>
                <c:xMode val="edge"/>
                <c:yMode val="edge"/>
                <c:x val="0"/>
                <c:y val="8.5979833328914693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8446172353455823"/>
          <c:y val="0.54938268537364376"/>
          <c:w val="7.2159886264216988E-2"/>
          <c:h val="0.129596848220326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DPFO podávající přiznání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(včetně výnosu paušální daně) v letech </a:t>
            </a:r>
            <a:r>
              <a:rPr lang="cs-CZ" sz="1200" b="1" i="0" u="sng" baseline="0">
                <a:effectLst/>
              </a:rPr>
              <a:t>2022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28583650481189848"/>
          <c:y val="2.8931010271893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968613298337705E-2"/>
          <c:y val="0.16608538981189427"/>
          <c:w val="0.94018369972223814"/>
          <c:h val="0.71360746573345002"/>
        </c:manualLayout>
      </c:layout>
      <c:lineChart>
        <c:grouping val="standard"/>
        <c:varyColors val="0"/>
        <c:ser>
          <c:idx val="5"/>
          <c:order val="0"/>
          <c:tx>
            <c:v>Rok 2022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Y'!$B$8:$Y$8</c:f>
              <c:numCache>
                <c:formatCode>#,##0.00</c:formatCode>
                <c:ptCount val="24"/>
                <c:pt idx="0">
                  <c:v>168200200.77000001</c:v>
                </c:pt>
                <c:pt idx="1">
                  <c:v>368692144.26999998</c:v>
                </c:pt>
                <c:pt idx="2">
                  <c:v>543129810.06000006</c:v>
                </c:pt>
                <c:pt idx="3">
                  <c:v>981570400.75999999</c:v>
                </c:pt>
                <c:pt idx="4">
                  <c:v>3649730506.75</c:v>
                </c:pt>
                <c:pt idx="5">
                  <c:v>8497098045.3999996</c:v>
                </c:pt>
                <c:pt idx="6">
                  <c:v>7370705781.6300001</c:v>
                </c:pt>
                <c:pt idx="7">
                  <c:v>-1272520435.9099998</c:v>
                </c:pt>
                <c:pt idx="8">
                  <c:v>-1659257685.25</c:v>
                </c:pt>
                <c:pt idx="9">
                  <c:v>-2393556752.3300004</c:v>
                </c:pt>
                <c:pt idx="10">
                  <c:v>410626405.93000001</c:v>
                </c:pt>
                <c:pt idx="11">
                  <c:v>4564133029.1100006</c:v>
                </c:pt>
                <c:pt idx="12">
                  <c:v>6625349772.3600006</c:v>
                </c:pt>
                <c:pt idx="13">
                  <c:v>6508417447.9400005</c:v>
                </c:pt>
                <c:pt idx="14">
                  <c:v>6546006980.7200003</c:v>
                </c:pt>
                <c:pt idx="15">
                  <c:v>6769924956.96</c:v>
                </c:pt>
                <c:pt idx="16">
                  <c:v>8759819071.8700008</c:v>
                </c:pt>
                <c:pt idx="17">
                  <c:v>9334785272.0400009</c:v>
                </c:pt>
                <c:pt idx="18">
                  <c:v>9540081165.9500008</c:v>
                </c:pt>
                <c:pt idx="19">
                  <c:v>9901602968.4899998</c:v>
                </c:pt>
                <c:pt idx="20">
                  <c:v>10117735448.15</c:v>
                </c:pt>
                <c:pt idx="21">
                  <c:v>10308474640.290001</c:v>
                </c:pt>
                <c:pt idx="22">
                  <c:v>13297419964.940001</c:v>
                </c:pt>
                <c:pt idx="23">
                  <c:v>13963096180.42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C91-4675-99BC-5E0BC9292F3A}"/>
            </c:ext>
          </c:extLst>
        </c:ser>
        <c:ser>
          <c:idx val="0"/>
          <c:order val="1"/>
          <c:tx>
            <c:v>Rok 2023</c:v>
          </c:tx>
          <c:spPr>
            <a:ln w="25400" cap="sq" cmpd="sng"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miter lim="800000"/>
            </a:ln>
            <a:effectLst/>
          </c:spPr>
          <c:marker>
            <c:symbol val="diamond"/>
            <c:size val="7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path path="rect">
                  <a:fillToRect l="50000" t="50000" r="50000" b="50000"/>
                </a:path>
              </a:gradFill>
              <a:ln>
                <a:solidFill>
                  <a:schemeClr val="tx1"/>
                </a:solidFill>
                <a:miter lim="800000"/>
              </a:ln>
              <a:effectLst/>
            </c:spPr>
          </c:marker>
          <c:dPt>
            <c:idx val="3"/>
            <c:marker>
              <c:spPr>
                <a:gradFill>
                  <a:gsLst>
                    <a:gs pos="0">
                      <a:srgbClr val="00B0F0"/>
                    </a:gs>
                    <a:gs pos="100000">
                      <a:srgbClr val="00B0F0"/>
                    </a:gs>
                  </a:gsLst>
                  <a:path path="rect">
                    <a:fillToRect l="50000" t="50000" r="50000" b="50000"/>
                  </a:path>
                </a:gradFill>
                <a:ln>
                  <a:solidFill>
                    <a:schemeClr val="tx1"/>
                  </a:solidFill>
                  <a:prstDash val="dashDot"/>
                  <a:miter lim="800000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91-4675-99BC-5E0BC9292F3A}"/>
              </c:ext>
            </c:extLst>
          </c:dPt>
          <c:dPt>
            <c:idx val="4"/>
            <c:bubble3D val="0"/>
            <c:spPr>
              <a:ln w="25400" cap="sq" cmpd="sng">
                <a:gradFill>
                  <a:gsLst>
                    <a:gs pos="0">
                      <a:srgbClr val="00B0F0"/>
                    </a:gs>
                    <a:gs pos="100000">
                      <a:srgbClr val="00B0F0"/>
                    </a:gs>
                  </a:gsLst>
                  <a:lin ang="5400000" scaled="0"/>
                </a:gradFill>
                <a:prstDash val="solid"/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8-EC91-4675-99BC-5E0BC9292F3A}"/>
              </c:ext>
            </c:extLst>
          </c:dPt>
          <c:dPt>
            <c:idx val="5"/>
            <c:bubble3D val="0"/>
            <c:spPr>
              <a:ln w="25400" cap="sq" cmpd="sng">
                <a:gradFill>
                  <a:gsLst>
                    <a:gs pos="0">
                      <a:srgbClr val="00B0F0"/>
                    </a:gs>
                    <a:gs pos="100000">
                      <a:srgbClr val="00B0F0"/>
                    </a:gs>
                  </a:gsLst>
                  <a:lin ang="5400000" scaled="0"/>
                </a:gradFill>
                <a:prstDash val="solid"/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A-EC91-4675-99BC-5E0BC9292F3A}"/>
              </c:ext>
            </c:extLst>
          </c:dPt>
          <c:dPt>
            <c:idx val="6"/>
            <c:bubble3D val="0"/>
            <c:spPr>
              <a:ln w="25400" cap="sq" cmpd="sng">
                <a:gradFill>
                  <a:gsLst>
                    <a:gs pos="0">
                      <a:srgbClr val="00B0F0"/>
                    </a:gs>
                    <a:gs pos="100000">
                      <a:srgbClr val="00B0F0"/>
                    </a:gs>
                  </a:gsLst>
                  <a:lin ang="5400000" scaled="0"/>
                </a:gradFill>
                <a:prstDash val="solid"/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C-EC91-4675-99BC-5E0BC9292F3A}"/>
              </c:ext>
            </c:extLst>
          </c:dPt>
          <c:dPt>
            <c:idx val="7"/>
            <c:bubble3D val="0"/>
            <c:spPr>
              <a:ln w="25400" cap="sq" cmpd="sng">
                <a:gradFill>
                  <a:gsLst>
                    <a:gs pos="0">
                      <a:srgbClr val="00B0F0"/>
                    </a:gs>
                    <a:gs pos="100000">
                      <a:srgbClr val="00B0F0"/>
                    </a:gs>
                  </a:gsLst>
                  <a:lin ang="5400000" scaled="0"/>
                </a:gradFill>
                <a:prstDash val="solid"/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E-EC91-4675-99BC-5E0BC9292F3A}"/>
              </c:ext>
            </c:extLst>
          </c:dPt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Y'!$B$18:$Y$18</c:f>
              <c:numCache>
                <c:formatCode>#,##0.00</c:formatCode>
                <c:ptCount val="24"/>
                <c:pt idx="0">
                  <c:v>177454782.5</c:v>
                </c:pt>
                <c:pt idx="1">
                  <c:v>430388494.28000003</c:v>
                </c:pt>
                <c:pt idx="2">
                  <c:v>725567761.5999999</c:v>
                </c:pt>
                <c:pt idx="3">
                  <c:v>1220891248.3199999</c:v>
                </c:pt>
                <c:pt idx="4">
                  <c:v>3975965383.23</c:v>
                </c:pt>
                <c:pt idx="5">
                  <c:v>7691427774.71</c:v>
                </c:pt>
                <c:pt idx="6">
                  <c:v>7545134688.5300007</c:v>
                </c:pt>
                <c:pt idx="7">
                  <c:v>-1606217571.49</c:v>
                </c:pt>
                <c:pt idx="8">
                  <c:v>-1184432166.6800001</c:v>
                </c:pt>
                <c:pt idx="9">
                  <c:v>-3101496362.1500001</c:v>
                </c:pt>
                <c:pt idx="10">
                  <c:v>-256864718.43000001</c:v>
                </c:pt>
                <c:pt idx="11">
                  <c:v>3569067106.48</c:v>
                </c:pt>
                <c:pt idx="12">
                  <c:v>6496201125.6400003</c:v>
                </c:pt>
                <c:pt idx="13">
                  <c:v>6296826992.1800003</c:v>
                </c:pt>
                <c:pt idx="14">
                  <c:v>6238312350.2200003</c:v>
                </c:pt>
                <c:pt idx="15">
                  <c:v>6464684395.3900003</c:v>
                </c:pt>
                <c:pt idx="16">
                  <c:v>8804995651.4400005</c:v>
                </c:pt>
                <c:pt idx="17">
                  <c:v>9356207796.9500008</c:v>
                </c:pt>
                <c:pt idx="18">
                  <c:v>9825681628.2399998</c:v>
                </c:pt>
                <c:pt idx="19">
                  <c:v>10287738850.82</c:v>
                </c:pt>
                <c:pt idx="20">
                  <c:v>10706639665.57</c:v>
                </c:pt>
                <c:pt idx="21">
                  <c:v>10957373996.35</c:v>
                </c:pt>
                <c:pt idx="22">
                  <c:v>14366918051.700001</c:v>
                </c:pt>
                <c:pt idx="23">
                  <c:v>15004488041.129999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C91-4675-99BC-5E0BC9292F3A}"/>
            </c:ext>
          </c:extLst>
        </c:ser>
        <c:ser>
          <c:idx val="1"/>
          <c:order val="2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 A B U L K Y'!$B$28:$Y$28</c:f>
              <c:numCache>
                <c:formatCode>#,##0.00</c:formatCode>
                <c:ptCount val="24"/>
                <c:pt idx="0">
                  <c:v>198748033.69</c:v>
                </c:pt>
                <c:pt idx="1">
                  <c:v>505143882.88</c:v>
                </c:pt>
                <c:pt idx="2">
                  <c:v>857839847.91999996</c:v>
                </c:pt>
                <c:pt idx="3">
                  <c:v>1449625229.22</c:v>
                </c:pt>
                <c:pt idx="4">
                  <c:v>4419536094.1100006</c:v>
                </c:pt>
                <c:pt idx="5">
                  <c:v>7354712892.9099998</c:v>
                </c:pt>
                <c:pt idx="6">
                  <c:v>6635897183.96</c:v>
                </c:pt>
                <c:pt idx="7">
                  <c:v>-384778378.35000002</c:v>
                </c:pt>
                <c:pt idx="8">
                  <c:v>406978733.71000004</c:v>
                </c:pt>
                <c:pt idx="9">
                  <c:v>-2198592036.5</c:v>
                </c:pt>
                <c:pt idx="10">
                  <c:v>433651328.47000003</c:v>
                </c:pt>
                <c:pt idx="11">
                  <c:v>4226419303.3899999</c:v>
                </c:pt>
                <c:pt idx="12">
                  <c:v>6523128931.1999998</c:v>
                </c:pt>
                <c:pt idx="13">
                  <c:v>6192692602.1599998</c:v>
                </c:pt>
                <c:pt idx="14">
                  <c:v>6363375098.7700005</c:v>
                </c:pt>
                <c:pt idx="15">
                  <c:v>6569625599.4099998</c:v>
                </c:pt>
                <c:pt idx="16">
                  <c:v>8373160305.46</c:v>
                </c:pt>
                <c:pt idx="17">
                  <c:v>9535573661.7700005</c:v>
                </c:pt>
                <c:pt idx="18">
                  <c:v>9786551678.460001</c:v>
                </c:pt>
                <c:pt idx="19">
                  <c:v>10312159382.16</c:v>
                </c:pt>
                <c:pt idx="20">
                  <c:v>10635577603.690001</c:v>
                </c:pt>
                <c:pt idx="21">
                  <c:v>10894295052.289999</c:v>
                </c:pt>
                <c:pt idx="22">
                  <c:v>14498249674.040001</c:v>
                </c:pt>
                <c:pt idx="23">
                  <c:v>15168855520.66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C91-4675-99BC-5E0BC9292F3A}"/>
            </c:ext>
          </c:extLst>
        </c:ser>
        <c:ser>
          <c:idx val="2"/>
          <c:order val="3"/>
          <c:tx>
            <c:v>Rok 2025</c:v>
          </c:tx>
          <c:spPr>
            <a:ln cmpd="sng">
              <a:solidFill>
                <a:srgbClr val="9900CC"/>
              </a:solidFill>
            </a:ln>
          </c:spPr>
          <c:marker>
            <c:symbol val="circle"/>
            <c:size val="6"/>
            <c:spPr>
              <a:solidFill>
                <a:srgbClr val="9900CC"/>
              </a:solidFill>
              <a:ln>
                <a:solidFill>
                  <a:schemeClr val="tx1"/>
                </a:solidFill>
              </a:ln>
            </c:spPr>
          </c:marker>
          <c:dPt>
            <c:idx val="3"/>
            <c:bubble3D val="0"/>
            <c:spPr>
              <a:ln cmpd="sng">
                <a:solidFill>
                  <a:srgbClr val="9900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91-4675-99BC-5E0BC9292F3A}"/>
              </c:ext>
            </c:extLst>
          </c:dPt>
          <c:dPt>
            <c:idx val="4"/>
            <c:bubble3D val="0"/>
            <c:spPr>
              <a:ln cmpd="sng">
                <a:solidFill>
                  <a:srgbClr val="9900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91-4675-99BC-5E0BC9292F3A}"/>
              </c:ext>
            </c:extLst>
          </c:dPt>
          <c:dPt>
            <c:idx val="5"/>
            <c:bubble3D val="0"/>
            <c:spPr>
              <a:ln cmpd="sng">
                <a:solidFill>
                  <a:srgbClr val="9900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91-4675-99BC-5E0BC9292F3A}"/>
              </c:ext>
            </c:extLst>
          </c:dPt>
          <c:dPt>
            <c:idx val="6"/>
            <c:bubble3D val="0"/>
            <c:spPr>
              <a:ln cmpd="sng">
                <a:solidFill>
                  <a:srgbClr val="9900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91-4675-99BC-5E0BC9292F3A}"/>
              </c:ext>
            </c:extLst>
          </c:dPt>
          <c:dPt>
            <c:idx val="7"/>
            <c:bubble3D val="0"/>
            <c:spPr>
              <a:ln cmpd="sng">
                <a:solidFill>
                  <a:srgbClr val="9900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C91-4675-99BC-5E0BC9292F3A}"/>
              </c:ext>
            </c:extLst>
          </c:dPt>
          <c:val>
            <c:numRef>
              <c:f>'T A B U L K Y'!$B$40:$Y$40</c:f>
              <c:numCache>
                <c:formatCode>#,##0.00</c:formatCode>
                <c:ptCount val="24"/>
                <c:pt idx="0">
                  <c:v>211994800.69999999</c:v>
                </c:pt>
                <c:pt idx="1">
                  <c:v>564927105.15999997</c:v>
                </c:pt>
                <c:pt idx="2">
                  <c:v>947513760.86000001</c:v>
                </c:pt>
                <c:pt idx="3">
                  <c:v>1634608884.6599998</c:v>
                </c:pt>
                <c:pt idx="4">
                  <c:v>4483509619.4300003</c:v>
                </c:pt>
                <c:pt idx="5">
                  <c:v>8818052816.6999989</c:v>
                </c:pt>
                <c:pt idx="6">
                  <c:v>8067021835.46</c:v>
                </c:pt>
                <c:pt idx="7">
                  <c:v>2291738680.6999998</c:v>
                </c:pt>
                <c:pt idx="8">
                  <c:v>4098589368.5899997</c:v>
                </c:pt>
                <c:pt idx="9">
                  <c:v>1346440356.97</c:v>
                </c:pt>
                <c:pt idx="10">
                  <c:v>4025679280.4200001</c:v>
                </c:pt>
                <c:pt idx="11">
                  <c:v>9260265005.3199997</c:v>
                </c:pt>
                <c:pt idx="12">
                  <c:v>11643996987.469999</c:v>
                </c:pt>
                <c:pt idx="13">
                  <c:v>11448870812.18</c:v>
                </c:pt>
                <c:pt idx="14">
                  <c:v>11623426652.140001</c:v>
                </c:pt>
                <c:pt idx="15">
                  <c:v>11912573711.410002</c:v>
                </c:pt>
                <c:pt idx="16">
                  <c:v>14528797885.83</c:v>
                </c:pt>
                <c:pt idx="17">
                  <c:v>15397908406.26</c:v>
                </c:pt>
                <c:pt idx="18">
                  <c:v>15842757019.08</c:v>
                </c:pt>
                <c:pt idx="19">
                  <c:v>16309055308.809999</c:v>
                </c:pt>
                <c:pt idx="20">
                  <c:v>16614325706.4</c:v>
                </c:pt>
                <c:pt idx="21">
                  <c:v>16916135671</c:v>
                </c:pt>
                <c:pt idx="22">
                  <c:v>20942486107.34</c:v>
                </c:pt>
                <c:pt idx="23">
                  <c:v>21877320787.610001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91-4675-99BC-5E0BC9292F3A}"/>
            </c:ext>
          </c:extLst>
        </c:ser>
        <c:ser>
          <c:idx val="3"/>
          <c:order val="4"/>
          <c:tx>
            <c:v>Rok 2026</c:v>
          </c:tx>
          <c:spPr>
            <a:ln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marker>
          <c:dPt>
            <c:idx val="4"/>
            <c:bubble3D val="0"/>
            <c:spPr>
              <a:ln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C91-4675-99BC-5E0BC9292F3A}"/>
              </c:ext>
            </c:extLst>
          </c:dPt>
          <c:dPt>
            <c:idx val="5"/>
            <c:bubble3D val="0"/>
            <c:spPr>
              <a:ln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C91-4675-99BC-5E0BC9292F3A}"/>
              </c:ext>
            </c:extLst>
          </c:dPt>
          <c:dPt>
            <c:idx val="6"/>
            <c:bubble3D val="0"/>
            <c:spPr>
              <a:ln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C91-4675-99BC-5E0BC9292F3A}"/>
              </c:ext>
            </c:extLst>
          </c:dPt>
          <c:dPt>
            <c:idx val="7"/>
            <c:bubble3D val="0"/>
            <c:spPr>
              <a:ln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C91-4675-99BC-5E0BC9292F3A}"/>
              </c:ext>
            </c:extLst>
          </c:dPt>
          <c:val>
            <c:numRef>
              <c:f>'T A B U L K Y'!$B$50:$Y$50</c:f>
              <c:numCache>
                <c:formatCode>#,##0.00</c:formatCode>
                <c:ptCount val="24"/>
                <c:pt idx="0">
                  <c:v>272914491.06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C91-4675-99BC-5E0BC9292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4480"/>
        <c:axId val="1"/>
      </c:lineChart>
      <c:catAx>
        <c:axId val="10683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74480"/>
        <c:crosses val="autoZero"/>
        <c:crossBetween val="between"/>
        <c:majorUnit val="1000000000"/>
        <c:dispUnits>
          <c:builtInUnit val="billions"/>
          <c:dispUnitsLbl>
            <c:layout>
              <c:manualLayout>
                <c:xMode val="edge"/>
                <c:yMode val="edge"/>
                <c:x val="5.035437167648529E-3"/>
                <c:y val="9.1861749604531751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9756944444444444"/>
          <c:y val="0.6679352421303123"/>
          <c:w val="7.2159886264216988E-2"/>
          <c:h val="0.12959684822032635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daně z hazardních her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- z ostatních hazardních her dle z. č. 187/2016 Sb. v roce </a:t>
            </a:r>
            <a:r>
              <a:rPr lang="cs-CZ" sz="1200" b="1" i="0" u="sng" baseline="0">
                <a:effectLst/>
              </a:rPr>
              <a:t>2024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obcím)</a:t>
            </a:r>
          </a:p>
        </c:rich>
      </c:tx>
      <c:layout>
        <c:manualLayout>
          <c:xMode val="edge"/>
          <c:yMode val="edge"/>
          <c:x val="0.29619455380577425"/>
          <c:y val="1.128158364220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0794311481096E-2"/>
          <c:y val="0.11611719801541945"/>
          <c:w val="0.94200736874592028"/>
          <c:h val="0.76989659613367778"/>
        </c:manualLayout>
      </c:layout>
      <c:lineChart>
        <c:grouping val="standard"/>
        <c:varyColors val="0"/>
        <c:ser>
          <c:idx val="2"/>
          <c:order val="0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Y'!$B$29:$Y$29</c:f>
              <c:numCache>
                <c:formatCode>#,##0.00</c:formatCode>
                <c:ptCount val="24"/>
                <c:pt idx="7">
                  <c:v>699828650</c:v>
                </c:pt>
                <c:pt idx="8">
                  <c:v>861832365</c:v>
                </c:pt>
                <c:pt idx="9">
                  <c:v>865260929</c:v>
                </c:pt>
                <c:pt idx="10">
                  <c:v>870840938</c:v>
                </c:pt>
                <c:pt idx="11">
                  <c:v>865209260</c:v>
                </c:pt>
                <c:pt idx="12">
                  <c:v>865209260</c:v>
                </c:pt>
                <c:pt idx="13">
                  <c:v>1845662835</c:v>
                </c:pt>
                <c:pt idx="14">
                  <c:v>1866586454.53</c:v>
                </c:pt>
                <c:pt idx="15">
                  <c:v>1866585537.53</c:v>
                </c:pt>
                <c:pt idx="16">
                  <c:v>1866680067.53</c:v>
                </c:pt>
                <c:pt idx="17">
                  <c:v>1869978687.53</c:v>
                </c:pt>
                <c:pt idx="18">
                  <c:v>1869977295.53</c:v>
                </c:pt>
                <c:pt idx="19">
                  <c:v>2635207405.5300002</c:v>
                </c:pt>
                <c:pt idx="20">
                  <c:v>2639653695.5300002</c:v>
                </c:pt>
                <c:pt idx="21">
                  <c:v>2639628248.5300002</c:v>
                </c:pt>
                <c:pt idx="22">
                  <c:v>2639687076.5300002</c:v>
                </c:pt>
                <c:pt idx="23">
                  <c:v>2639687076.5300002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F-461B-BA98-C75C3605FD77}"/>
            </c:ext>
          </c:extLst>
        </c:ser>
        <c:ser>
          <c:idx val="0"/>
          <c:order val="1"/>
          <c:tx>
            <c:v>Rok 2025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'T A B U L K Y'!$B$41:$Y$41</c:f>
              <c:numCache>
                <c:formatCode>#,##0.00</c:formatCode>
                <c:ptCount val="24"/>
                <c:pt idx="0">
                  <c:v>90</c:v>
                </c:pt>
                <c:pt idx="1">
                  <c:v>1433621100</c:v>
                </c:pt>
                <c:pt idx="2">
                  <c:v>1434983999</c:v>
                </c:pt>
                <c:pt idx="3">
                  <c:v>1434983999</c:v>
                </c:pt>
                <c:pt idx="4">
                  <c:v>1434984299</c:v>
                </c:pt>
                <c:pt idx="5">
                  <c:v>1432512822.5699999</c:v>
                </c:pt>
                <c:pt idx="6">
                  <c:v>1432512822.5699999</c:v>
                </c:pt>
                <c:pt idx="7">
                  <c:v>2388374293.5700002</c:v>
                </c:pt>
                <c:pt idx="8">
                  <c:v>2410662847.1300001</c:v>
                </c:pt>
                <c:pt idx="9">
                  <c:v>2371484463.0599999</c:v>
                </c:pt>
                <c:pt idx="10">
                  <c:v>2373942091.0599999</c:v>
                </c:pt>
                <c:pt idx="11">
                  <c:v>2373435534.0599999</c:v>
                </c:pt>
                <c:pt idx="12">
                  <c:v>2377661502.1199999</c:v>
                </c:pt>
                <c:pt idx="13">
                  <c:v>3378452818.0900002</c:v>
                </c:pt>
                <c:pt idx="14">
                  <c:v>3395336309.3699999</c:v>
                </c:pt>
                <c:pt idx="15">
                  <c:v>3401611895.29</c:v>
                </c:pt>
                <c:pt idx="16">
                  <c:v>3402184921.23</c:v>
                </c:pt>
                <c:pt idx="17">
                  <c:v>3402175726.3400002</c:v>
                </c:pt>
                <c:pt idx="18">
                  <c:v>3402175726.3400002</c:v>
                </c:pt>
                <c:pt idx="19">
                  <c:v>4468424267.4300003</c:v>
                </c:pt>
                <c:pt idx="20">
                  <c:v>4493122227.2600002</c:v>
                </c:pt>
                <c:pt idx="21">
                  <c:v>4498648509.8199997</c:v>
                </c:pt>
                <c:pt idx="22">
                  <c:v>4506646807.0600004</c:v>
                </c:pt>
                <c:pt idx="23">
                  <c:v>4506646807.0600004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A75-B003-C1F0B5B1A28D}"/>
            </c:ext>
          </c:extLst>
        </c:ser>
        <c:ser>
          <c:idx val="1"/>
          <c:order val="2"/>
          <c:tx>
            <c:v>Rok 2026</c:v>
          </c:tx>
          <c:val>
            <c:numRef>
              <c:f>'T A B U L K Y'!$B$51:$Y$51</c:f>
              <c:numCache>
                <c:formatCode>#,##0.00</c:formatCode>
                <c:ptCount val="24"/>
                <c:pt idx="0">
                  <c:v>-21990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B-4B8D-8CB9-3CBF4B69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61024"/>
        <c:axId val="1"/>
      </c:lineChart>
      <c:catAx>
        <c:axId val="10683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61024"/>
        <c:crosses val="autoZero"/>
        <c:crossBetween val="between"/>
        <c:majorUnit val="300000000"/>
        <c:dispUnits>
          <c:builtInUnit val="billions"/>
          <c:dispUnitsLbl>
            <c:layout>
              <c:manualLayout>
                <c:xMode val="edge"/>
                <c:yMode val="edge"/>
                <c:x val="9.4537401574803174E-3"/>
                <c:y val="5.545556843255086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29079177602806"/>
          <c:y val="0.65610222483158831"/>
          <c:w val="7.2159776902887135E-2"/>
          <c:h val="7.7758097013696806E-2"/>
        </c:manualLayout>
      </c:layout>
      <c:overlay val="1"/>
      <c:spPr>
        <a:solidFill>
          <a:schemeClr val="bg1"/>
        </a:solidFill>
        <a:ln>
          <a:solidFill>
            <a:srgbClr val="92D050"/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Celostátní hrubý výnos daně z hazardních her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- z ostatních technických her dle z. č. 187/2016 Sb. v roce </a:t>
            </a:r>
            <a:r>
              <a:rPr lang="cs-CZ" sz="1200" b="1" i="0" u="sng" baseline="0">
                <a:effectLst/>
              </a:rPr>
              <a:t>2024 až 2026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obcím)</a:t>
            </a:r>
          </a:p>
        </c:rich>
      </c:tx>
      <c:layout>
        <c:manualLayout>
          <c:xMode val="edge"/>
          <c:yMode val="edge"/>
          <c:x val="0.29619455380577425"/>
          <c:y val="1.128158364220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0794311481096E-2"/>
          <c:y val="0.11611719801541945"/>
          <c:w val="0.94200736874592028"/>
          <c:h val="0.76989659613367778"/>
        </c:manualLayout>
      </c:layout>
      <c:lineChart>
        <c:grouping val="standard"/>
        <c:varyColors val="0"/>
        <c:ser>
          <c:idx val="2"/>
          <c:order val="0"/>
          <c:tx>
            <c:v>Rok 2024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Y'!$B$30:$Y$30</c:f>
              <c:numCache>
                <c:formatCode>#,##0.00</c:formatCode>
                <c:ptCount val="24"/>
                <c:pt idx="7">
                  <c:v>653181340</c:v>
                </c:pt>
                <c:pt idx="8">
                  <c:v>1177607814</c:v>
                </c:pt>
                <c:pt idx="9">
                  <c:v>1332347108</c:v>
                </c:pt>
                <c:pt idx="10">
                  <c:v>1332347108</c:v>
                </c:pt>
                <c:pt idx="11">
                  <c:v>1358304648</c:v>
                </c:pt>
                <c:pt idx="12">
                  <c:v>1358291811</c:v>
                </c:pt>
                <c:pt idx="13">
                  <c:v>2490393212</c:v>
                </c:pt>
                <c:pt idx="14">
                  <c:v>2569249130</c:v>
                </c:pt>
                <c:pt idx="15">
                  <c:v>2592619618</c:v>
                </c:pt>
                <c:pt idx="16">
                  <c:v>2596460476</c:v>
                </c:pt>
                <c:pt idx="17">
                  <c:v>2624612628</c:v>
                </c:pt>
                <c:pt idx="18">
                  <c:v>2624612388</c:v>
                </c:pt>
                <c:pt idx="19">
                  <c:v>3704272226</c:v>
                </c:pt>
                <c:pt idx="20">
                  <c:v>3782185164</c:v>
                </c:pt>
                <c:pt idx="21">
                  <c:v>3794573633</c:v>
                </c:pt>
                <c:pt idx="22">
                  <c:v>3794829650</c:v>
                </c:pt>
                <c:pt idx="23">
                  <c:v>3831454650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D-45DF-AECD-038666874252}"/>
            </c:ext>
          </c:extLst>
        </c:ser>
        <c:ser>
          <c:idx val="0"/>
          <c:order val="1"/>
          <c:tx>
            <c:v>Rok 2025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6000"/>
                </a:srgbClr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'T A B U L K Y'!$B$42:$Y$42</c:f>
              <c:numCache>
                <c:formatCode>#,##0.00</c:formatCode>
                <c:ptCount val="24"/>
                <c:pt idx="0">
                  <c:v>-1</c:v>
                </c:pt>
                <c:pt idx="1">
                  <c:v>1322580823</c:v>
                </c:pt>
                <c:pt idx="2">
                  <c:v>1327412994</c:v>
                </c:pt>
                <c:pt idx="3">
                  <c:v>1346261700</c:v>
                </c:pt>
                <c:pt idx="4">
                  <c:v>1346139804</c:v>
                </c:pt>
                <c:pt idx="5">
                  <c:v>1313704464.8</c:v>
                </c:pt>
                <c:pt idx="6">
                  <c:v>1313706678.8</c:v>
                </c:pt>
                <c:pt idx="7">
                  <c:v>2548412473.4299998</c:v>
                </c:pt>
                <c:pt idx="8">
                  <c:v>2563255126.3800001</c:v>
                </c:pt>
                <c:pt idx="9">
                  <c:v>2577784416.0799999</c:v>
                </c:pt>
                <c:pt idx="10">
                  <c:v>2576574304.5900002</c:v>
                </c:pt>
                <c:pt idx="11">
                  <c:v>2576542440.5900002</c:v>
                </c:pt>
                <c:pt idx="12">
                  <c:v>2578133087.5300002</c:v>
                </c:pt>
                <c:pt idx="13">
                  <c:v>3727358963.2199998</c:v>
                </c:pt>
                <c:pt idx="14">
                  <c:v>3768806919.4200001</c:v>
                </c:pt>
                <c:pt idx="15">
                  <c:v>3790173728.9099998</c:v>
                </c:pt>
                <c:pt idx="16">
                  <c:v>3787531217.1999998</c:v>
                </c:pt>
                <c:pt idx="17">
                  <c:v>3787531217.1999998</c:v>
                </c:pt>
                <c:pt idx="18">
                  <c:v>3787531217.1999998</c:v>
                </c:pt>
                <c:pt idx="19">
                  <c:v>4892965957.2799997</c:v>
                </c:pt>
                <c:pt idx="20">
                  <c:v>4923120933.3800001</c:v>
                </c:pt>
                <c:pt idx="21">
                  <c:v>4965609789.75</c:v>
                </c:pt>
                <c:pt idx="22">
                  <c:v>4985410760.1999998</c:v>
                </c:pt>
                <c:pt idx="23">
                  <c:v>5027410760.1999998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B8F-828B-E17A18E7707C}"/>
            </c:ext>
          </c:extLst>
        </c:ser>
        <c:ser>
          <c:idx val="1"/>
          <c:order val="2"/>
          <c:tx>
            <c:v>Rok 2026</c:v>
          </c:tx>
          <c:val>
            <c:numRef>
              <c:f>'T A B U L K Y'!$B$52:$Y$52</c:f>
              <c:numCache>
                <c:formatCode>#,##0.00</c:formatCode>
                <c:ptCount val="24"/>
                <c:pt idx="0">
                  <c:v>753750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D-4D80-9D56-64B187BA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59168"/>
        <c:axId val="1"/>
      </c:lineChart>
      <c:catAx>
        <c:axId val="10683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68359168"/>
        <c:crosses val="autoZero"/>
        <c:crossBetween val="between"/>
        <c:majorUnit val="300000000"/>
        <c:dispUnits>
          <c:builtInUnit val="billions"/>
          <c:dispUnitsLbl>
            <c:layout>
              <c:manualLayout>
                <c:xMode val="edge"/>
                <c:yMode val="edge"/>
                <c:x val="9.4537401574803174E-3"/>
                <c:y val="5.545556843255086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12700">
          <a:solidFill>
            <a:srgbClr val="FFFF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29079177602806"/>
          <c:y val="0.65610222483158831"/>
          <c:w val="7.2159776902887135E-2"/>
          <c:h val="7.7758097013696806E-2"/>
        </c:manualLayout>
      </c:layout>
      <c:overlay val="1"/>
      <c:spPr>
        <a:solidFill>
          <a:schemeClr val="bg1"/>
        </a:solidFill>
        <a:ln>
          <a:solidFill>
            <a:srgbClr val="92D050"/>
          </a:solidFill>
        </a:ln>
      </c:spPr>
      <c:txPr>
        <a:bodyPr/>
        <a:lstStyle/>
        <a:p>
          <a:pPr>
            <a:defRPr sz="5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FF66"/>
  </sheetPr>
  <sheetViews>
    <sheetView tabSelected="1"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&amp;LGenerální finanční ředitelství&amp;R&amp;"Times New Roman CE,Obyčejné"&amp;12&amp;F
</oddHeader>
    <oddFooter>&amp;LDatum tisku: &amp;D&amp;RZpracoval: Odbor evidence a vymáhání daní (Oddělení evidence a převodů daní)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BB9189F-0FF4-8FE6-02B4-56FCE4FDA1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986861-DE0B-B77E-66DF-3C1CD22437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DF3C31-5E3F-034A-97DC-0E0F0A45B1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183EAE-B33A-3142-9055-693B9DA1A6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B88E68-4DD9-D613-5889-5A92D2B02F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A42F9C4-8146-28F1-608F-385B25F723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FD62CA-A64D-8C14-CE4D-EB36386AE6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43437F1-B1AD-B465-3962-C0E7360DC1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Z58"/>
  <sheetViews>
    <sheetView showGridLines="0" topLeftCell="A22" zoomScale="90" zoomScaleNormal="90" zoomScaleSheetLayoutView="78" workbookViewId="0">
      <pane xSplit="1" topLeftCell="B1" activePane="topRight" state="frozen"/>
      <selection pane="topRight" activeCell="Y53" sqref="Y53"/>
    </sheetView>
  </sheetViews>
  <sheetFormatPr defaultColWidth="9.140625" defaultRowHeight="12.75" x14ac:dyDescent="0.2"/>
  <cols>
    <col min="1" max="1" width="34.5703125" style="14" bestFit="1" customWidth="1"/>
    <col min="2" max="19" width="21.5703125" style="14" bestFit="1" customWidth="1"/>
    <col min="20" max="25" width="22.85546875" style="14" bestFit="1" customWidth="1"/>
    <col min="26" max="26" width="17.5703125" style="14" bestFit="1" customWidth="1"/>
    <col min="27" max="27" width="4.28515625" style="14" customWidth="1"/>
    <col min="28" max="16384" width="9.140625" style="14"/>
  </cols>
  <sheetData>
    <row r="1" spans="1:25" s="8" customFormat="1" ht="18" customHeight="1" thickBot="1" x14ac:dyDescent="0.25">
      <c r="A1" s="3"/>
      <c r="B1" s="4" t="s">
        <v>0</v>
      </c>
      <c r="C1" s="5"/>
      <c r="D1" s="5" t="s">
        <v>1</v>
      </c>
      <c r="E1" s="5"/>
      <c r="F1" s="5" t="s">
        <v>2</v>
      </c>
      <c r="G1" s="5"/>
      <c r="H1" s="5" t="s">
        <v>3</v>
      </c>
      <c r="I1" s="6"/>
      <c r="J1" s="5" t="s">
        <v>4</v>
      </c>
      <c r="K1" s="5"/>
      <c r="L1" s="5" t="s">
        <v>5</v>
      </c>
      <c r="M1" s="5"/>
      <c r="N1" s="5" t="s">
        <v>6</v>
      </c>
      <c r="O1" s="5"/>
      <c r="P1" s="5" t="s">
        <v>7</v>
      </c>
      <c r="Q1" s="5"/>
      <c r="R1" s="5" t="s">
        <v>8</v>
      </c>
      <c r="S1" s="5"/>
      <c r="T1" s="5" t="s">
        <v>9</v>
      </c>
      <c r="U1" s="5"/>
      <c r="V1" s="5" t="s">
        <v>10</v>
      </c>
      <c r="W1" s="5"/>
      <c r="X1" s="5" t="s">
        <v>11</v>
      </c>
      <c r="Y1" s="7"/>
    </row>
    <row r="2" spans="1:25" s="10" customFormat="1" ht="24" customHeight="1" thickBot="1" x14ac:dyDescent="0.4">
      <c r="A2" s="9">
        <v>2022</v>
      </c>
      <c r="I2" s="11"/>
    </row>
    <row r="3" spans="1:25" ht="15" customHeight="1" thickBot="1" x14ac:dyDescent="0.3">
      <c r="A3" s="25" t="s">
        <v>12</v>
      </c>
      <c r="B3" s="42" t="s">
        <v>21</v>
      </c>
      <c r="C3" s="26" t="s">
        <v>22</v>
      </c>
      <c r="D3" s="26" t="s">
        <v>23</v>
      </c>
      <c r="E3" s="26" t="s">
        <v>24</v>
      </c>
      <c r="F3" s="26" t="s">
        <v>25</v>
      </c>
      <c r="G3" s="26" t="s">
        <v>26</v>
      </c>
      <c r="H3" s="26" t="s">
        <v>27</v>
      </c>
      <c r="I3" s="26" t="s">
        <v>28</v>
      </c>
      <c r="J3" s="26" t="s">
        <v>29</v>
      </c>
      <c r="K3" s="26" t="s">
        <v>30</v>
      </c>
      <c r="L3" s="26" t="s">
        <v>31</v>
      </c>
      <c r="M3" s="26" t="s">
        <v>32</v>
      </c>
      <c r="N3" s="26" t="s">
        <v>33</v>
      </c>
      <c r="O3" s="26" t="s">
        <v>34</v>
      </c>
      <c r="P3" s="26" t="s">
        <v>35</v>
      </c>
      <c r="Q3" s="26" t="s">
        <v>36</v>
      </c>
      <c r="R3" s="26" t="s">
        <v>37</v>
      </c>
      <c r="S3" s="26" t="s">
        <v>38</v>
      </c>
      <c r="T3" s="26" t="s">
        <v>39</v>
      </c>
      <c r="U3" s="26" t="s">
        <v>40</v>
      </c>
      <c r="V3" s="26" t="s">
        <v>41</v>
      </c>
      <c r="W3" s="26" t="s">
        <v>42</v>
      </c>
      <c r="X3" s="26" t="s">
        <v>43</v>
      </c>
      <c r="Y3" s="26" t="s">
        <v>44</v>
      </c>
    </row>
    <row r="4" spans="1:25" ht="15" x14ac:dyDescent="0.25">
      <c r="A4" s="27" t="s">
        <v>13</v>
      </c>
      <c r="B4" s="43">
        <v>2723729777.6399999</v>
      </c>
      <c r="C4" s="15">
        <v>52197417264.209999</v>
      </c>
      <c r="D4" s="15">
        <v>54154912012.759987</v>
      </c>
      <c r="E4" s="16">
        <v>74310666988.489975</v>
      </c>
      <c r="F4" s="16">
        <v>77885695931.720001</v>
      </c>
      <c r="G4" s="15">
        <v>112111854251.36</v>
      </c>
      <c r="H4" s="16">
        <v>114523309986.51001</v>
      </c>
      <c r="I4" s="15">
        <v>168195071051.52002</v>
      </c>
      <c r="J4" s="16">
        <v>170806127852.15002</v>
      </c>
      <c r="K4" s="15">
        <v>204705446370.13004</v>
      </c>
      <c r="L4" s="28">
        <v>207627371237.28003</v>
      </c>
      <c r="M4" s="28">
        <v>252143068506.13998</v>
      </c>
      <c r="N4" s="16">
        <v>255656795714.15997</v>
      </c>
      <c r="O4" s="16">
        <v>305791687392.34003</v>
      </c>
      <c r="P4" s="16">
        <v>309686338974.33002</v>
      </c>
      <c r="Q4" s="16">
        <v>340673578443.52997</v>
      </c>
      <c r="R4" s="15">
        <v>343157117217.83002</v>
      </c>
      <c r="S4" s="16">
        <v>383509490565.85004</v>
      </c>
      <c r="T4" s="15">
        <v>386625100538.46002</v>
      </c>
      <c r="U4" s="16">
        <v>444379690816.56</v>
      </c>
      <c r="V4" s="16">
        <v>449585269425.36005</v>
      </c>
      <c r="W4" s="16">
        <v>487673557258.90002</v>
      </c>
      <c r="X4" s="16">
        <v>491722858093.08002</v>
      </c>
      <c r="Y4" s="16">
        <v>536196574407.79999</v>
      </c>
    </row>
    <row r="5" spans="1:25" ht="15" x14ac:dyDescent="0.25">
      <c r="A5" s="27" t="s">
        <v>14</v>
      </c>
      <c r="B5" s="44">
        <v>649636415.92999995</v>
      </c>
      <c r="C5" s="17">
        <v>1551767696.0899999</v>
      </c>
      <c r="D5" s="17">
        <v>2347140523.27</v>
      </c>
      <c r="E5" s="18">
        <v>3268318368.1599998</v>
      </c>
      <c r="F5" s="18">
        <v>36405413263.959999</v>
      </c>
      <c r="G5" s="17">
        <v>43859073618.269997</v>
      </c>
      <c r="H5" s="18">
        <v>45434009760.82</v>
      </c>
      <c r="I5" s="17">
        <v>47795679336.909996</v>
      </c>
      <c r="J5" s="18">
        <v>50121013171.329994</v>
      </c>
      <c r="K5" s="17">
        <v>51684322261</v>
      </c>
      <c r="L5" s="29">
        <v>87142213598.589996</v>
      </c>
      <c r="M5" s="29">
        <v>128034377941.56</v>
      </c>
      <c r="N5" s="18">
        <v>144555823143.73999</v>
      </c>
      <c r="O5" s="18">
        <v>138916522487.95001</v>
      </c>
      <c r="P5" s="18">
        <v>138167338990.95999</v>
      </c>
      <c r="Q5" s="18">
        <v>138964309391.51999</v>
      </c>
      <c r="R5" s="17">
        <v>180177321857.28998</v>
      </c>
      <c r="S5" s="18">
        <v>186037385999.92999</v>
      </c>
      <c r="T5" s="17">
        <v>187034195790.56</v>
      </c>
      <c r="U5" s="18">
        <v>186120556744.66</v>
      </c>
      <c r="V5" s="18">
        <v>187721286802.14001</v>
      </c>
      <c r="W5" s="18">
        <v>188576081241.60999</v>
      </c>
      <c r="X5" s="18">
        <v>229421862704.70999</v>
      </c>
      <c r="Y5" s="18">
        <v>235345796725.17001</v>
      </c>
    </row>
    <row r="6" spans="1:25" ht="15" x14ac:dyDescent="0.25">
      <c r="A6" s="27" t="s">
        <v>15</v>
      </c>
      <c r="B6" s="44">
        <v>9102615350.5900002</v>
      </c>
      <c r="C6" s="17">
        <v>14366510774.689999</v>
      </c>
      <c r="D6" s="17">
        <v>20088439788.09</v>
      </c>
      <c r="E6" s="18">
        <v>23519565849.990002</v>
      </c>
      <c r="F6" s="18">
        <v>28269437583.98</v>
      </c>
      <c r="G6" s="17">
        <v>31317581352.630001</v>
      </c>
      <c r="H6" s="18">
        <v>36766406372.590004</v>
      </c>
      <c r="I6" s="17">
        <v>39360860838.659996</v>
      </c>
      <c r="J6" s="18">
        <v>46708595880.040001</v>
      </c>
      <c r="K6" s="17">
        <v>51827842487.419998</v>
      </c>
      <c r="L6" s="29">
        <v>60103280570.419998</v>
      </c>
      <c r="M6" s="29">
        <v>65093107742.139999</v>
      </c>
      <c r="N6" s="18">
        <v>74089364937.960007</v>
      </c>
      <c r="O6" s="18">
        <v>78711245724.970001</v>
      </c>
      <c r="P6" s="18">
        <v>86800905988.180008</v>
      </c>
      <c r="Q6" s="18">
        <v>91820329362.699997</v>
      </c>
      <c r="R6" s="17">
        <v>100003936033.78999</v>
      </c>
      <c r="S6" s="18">
        <v>104764080163.2</v>
      </c>
      <c r="T6" s="17">
        <v>112835335590.19</v>
      </c>
      <c r="U6" s="18">
        <v>117949401194.91</v>
      </c>
      <c r="V6" s="18">
        <v>126675219956.53999</v>
      </c>
      <c r="W6" s="18">
        <v>131465509700.92</v>
      </c>
      <c r="X6" s="18">
        <v>143456670992.12</v>
      </c>
      <c r="Y6" s="18">
        <v>149594007560.57999</v>
      </c>
    </row>
    <row r="7" spans="1:25" ht="15" x14ac:dyDescent="0.25">
      <c r="A7" s="27" t="s">
        <v>16</v>
      </c>
      <c r="B7" s="44">
        <v>657771080.51999998</v>
      </c>
      <c r="C7" s="17">
        <v>2444135817.52</v>
      </c>
      <c r="D7" s="17">
        <v>3129412510.6399999</v>
      </c>
      <c r="E7" s="18">
        <v>4051789550.0799999</v>
      </c>
      <c r="F7" s="18">
        <v>4820571171.7399998</v>
      </c>
      <c r="G7" s="17">
        <v>5897321383.5699997</v>
      </c>
      <c r="H7" s="18">
        <v>6797751941.2799997</v>
      </c>
      <c r="I7" s="17">
        <v>8051333275.1400003</v>
      </c>
      <c r="J7" s="18">
        <v>9036298150.7299995</v>
      </c>
      <c r="K7" s="17">
        <v>10513972270.73</v>
      </c>
      <c r="L7" s="29">
        <v>11486895418.639999</v>
      </c>
      <c r="M7" s="29">
        <v>13508245869.549999</v>
      </c>
      <c r="N7" s="18">
        <v>14642387711.200001</v>
      </c>
      <c r="O7" s="18">
        <v>16800091982.34</v>
      </c>
      <c r="P7" s="18">
        <v>18003595206.450001</v>
      </c>
      <c r="Q7" s="18">
        <v>19887239113.779999</v>
      </c>
      <c r="R7" s="17">
        <v>21099676750.529999</v>
      </c>
      <c r="S7" s="18">
        <v>22772569996.900002</v>
      </c>
      <c r="T7" s="17">
        <v>23575036844.779999</v>
      </c>
      <c r="U7" s="18">
        <v>25378497977.509998</v>
      </c>
      <c r="V7" s="18">
        <v>26299141912.360001</v>
      </c>
      <c r="W7" s="18">
        <v>28002924244.02</v>
      </c>
      <c r="X7" s="18">
        <v>29460554890.240002</v>
      </c>
      <c r="Y7" s="18">
        <v>31947702537.529999</v>
      </c>
    </row>
    <row r="8" spans="1:25" ht="15" x14ac:dyDescent="0.25">
      <c r="A8" s="27" t="s">
        <v>17</v>
      </c>
      <c r="B8" s="44">
        <v>168200200.77000001</v>
      </c>
      <c r="C8" s="17">
        <v>368692144.26999998</v>
      </c>
      <c r="D8" s="17">
        <v>543129810.06000006</v>
      </c>
      <c r="E8" s="19">
        <v>981570400.75999999</v>
      </c>
      <c r="F8" s="19">
        <v>3649730506.75</v>
      </c>
      <c r="G8" s="19">
        <v>8497098045.3999996</v>
      </c>
      <c r="H8" s="18">
        <v>7370705781.6300001</v>
      </c>
      <c r="I8" s="19">
        <v>-1272520435.9099998</v>
      </c>
      <c r="J8" s="18">
        <v>-1659257685.25</v>
      </c>
      <c r="K8" s="17">
        <v>-2393556752.3300004</v>
      </c>
      <c r="L8" s="29">
        <v>410626405.93000001</v>
      </c>
      <c r="M8" s="29">
        <v>4564133029.1100006</v>
      </c>
      <c r="N8" s="18">
        <v>6625349772.3600006</v>
      </c>
      <c r="O8" s="18">
        <v>6508417447.9400005</v>
      </c>
      <c r="P8" s="18">
        <v>6546006980.7200003</v>
      </c>
      <c r="Q8" s="18">
        <v>6769924956.96</v>
      </c>
      <c r="R8" s="17">
        <v>8759819071.8700008</v>
      </c>
      <c r="S8" s="18">
        <v>9334785272.0400009</v>
      </c>
      <c r="T8" s="17">
        <v>9540081165.9500008</v>
      </c>
      <c r="U8" s="18">
        <v>9901602968.4899998</v>
      </c>
      <c r="V8" s="18">
        <v>10117735448.15</v>
      </c>
      <c r="W8" s="18">
        <v>10308474640.290001</v>
      </c>
      <c r="X8" s="18">
        <v>13297419964.940001</v>
      </c>
      <c r="Y8" s="18">
        <v>13963096180.42</v>
      </c>
    </row>
    <row r="9" spans="1:25" ht="15" x14ac:dyDescent="0.25">
      <c r="A9" s="27" t="s">
        <v>19</v>
      </c>
      <c r="B9" s="44">
        <v>324552</v>
      </c>
      <c r="C9" s="44">
        <v>1936991134.53</v>
      </c>
      <c r="D9" s="44">
        <v>1743034795.53</v>
      </c>
      <c r="E9" s="44">
        <v>1750513242.72</v>
      </c>
      <c r="F9" s="44">
        <v>1750597116.1099999</v>
      </c>
      <c r="G9" s="17">
        <v>1756800290.1099999</v>
      </c>
      <c r="H9" s="18">
        <v>1756800290.1099999</v>
      </c>
      <c r="I9" s="17">
        <v>3569351690.1100001</v>
      </c>
      <c r="J9" s="18">
        <v>3368398626.1100001</v>
      </c>
      <c r="K9" s="17">
        <v>3371031862.1100001</v>
      </c>
      <c r="L9" s="29">
        <v>3371012678.1100001</v>
      </c>
      <c r="M9" s="29">
        <v>3372851966.1100001</v>
      </c>
      <c r="N9" s="18">
        <v>3372871196.1100001</v>
      </c>
      <c r="O9" s="18">
        <v>5128773223.1099997</v>
      </c>
      <c r="P9" s="18">
        <v>5142508478.1099997</v>
      </c>
      <c r="Q9" s="18">
        <v>4904212069.1099997</v>
      </c>
      <c r="R9" s="17">
        <v>4904230584.1099997</v>
      </c>
      <c r="S9" s="18">
        <v>4906703714.1099997</v>
      </c>
      <c r="T9" s="17">
        <v>4911764385.1099997</v>
      </c>
      <c r="U9" s="18">
        <v>6443026467.1099997</v>
      </c>
      <c r="V9" s="18">
        <v>6454650775.1099997</v>
      </c>
      <c r="W9" s="18">
        <v>6449642214.1099997</v>
      </c>
      <c r="X9" s="18">
        <v>6455486514.1099997</v>
      </c>
      <c r="Y9" s="18">
        <v>6455472514.1099997</v>
      </c>
    </row>
    <row r="10" spans="1:25" ht="15.75" thickBot="1" x14ac:dyDescent="0.3">
      <c r="A10" s="27" t="s">
        <v>20</v>
      </c>
      <c r="B10" s="44">
        <v>759404</v>
      </c>
      <c r="C10" s="44">
        <v>1870554720</v>
      </c>
      <c r="D10" s="44">
        <v>2082431354.76</v>
      </c>
      <c r="E10" s="44">
        <v>2103555475.6400001</v>
      </c>
      <c r="F10" s="44">
        <v>2125281636.6400001</v>
      </c>
      <c r="G10" s="17">
        <v>2151063315.6500001</v>
      </c>
      <c r="H10" s="18">
        <v>2159384061.6500001</v>
      </c>
      <c r="I10" s="18">
        <v>4252339064.6500001</v>
      </c>
      <c r="J10" s="18">
        <v>4486118058.6499996</v>
      </c>
      <c r="K10" s="18">
        <v>4514279047.6499996</v>
      </c>
      <c r="L10" s="29">
        <v>4519784247.6499996</v>
      </c>
      <c r="M10" s="29">
        <v>4550349974.5200005</v>
      </c>
      <c r="N10" s="18">
        <v>4555995573.96</v>
      </c>
      <c r="O10" s="18">
        <v>6893158724.1599998</v>
      </c>
      <c r="P10" s="18">
        <v>6904054816.1800003</v>
      </c>
      <c r="Q10" s="18">
        <v>7174827047.5600004</v>
      </c>
      <c r="R10" s="17">
        <v>7177346741.5799999</v>
      </c>
      <c r="S10" s="18">
        <v>7198996698.9300003</v>
      </c>
      <c r="T10" s="17">
        <v>7208931294.3000002</v>
      </c>
      <c r="U10" s="18">
        <v>9800526797.5</v>
      </c>
      <c r="V10" s="18">
        <v>9807759278.9300003</v>
      </c>
      <c r="W10" s="18">
        <v>9867771100.8899994</v>
      </c>
      <c r="X10" s="18">
        <v>9883030016.8799992</v>
      </c>
      <c r="Y10" s="18">
        <v>9980892595.7700005</v>
      </c>
    </row>
    <row r="11" spans="1:25" ht="15" customHeight="1" thickBot="1" x14ac:dyDescent="0.3">
      <c r="A11" s="30" t="s">
        <v>18</v>
      </c>
      <c r="B11" s="26">
        <f t="shared" ref="B11:M11" si="0">SUM(B4:B10)</f>
        <v>13303036781.450001</v>
      </c>
      <c r="C11" s="26">
        <f t="shared" si="0"/>
        <v>74736069551.309998</v>
      </c>
      <c r="D11" s="26">
        <f t="shared" si="0"/>
        <v>84088500795.10997</v>
      </c>
      <c r="E11" s="26">
        <f t="shared" si="0"/>
        <v>109985979875.83998</v>
      </c>
      <c r="F11" s="26">
        <f t="shared" si="0"/>
        <v>154906727210.89999</v>
      </c>
      <c r="G11" s="26">
        <f t="shared" si="0"/>
        <v>205590792256.98999</v>
      </c>
      <c r="H11" s="26">
        <f t="shared" si="0"/>
        <v>214808368194.59</v>
      </c>
      <c r="I11" s="26">
        <f t="shared" si="0"/>
        <v>269952114821.08002</v>
      </c>
      <c r="J11" s="26">
        <f t="shared" si="0"/>
        <v>282867294053.76001</v>
      </c>
      <c r="K11" s="26">
        <f t="shared" si="0"/>
        <v>324223337546.71002</v>
      </c>
      <c r="L11" s="26">
        <f t="shared" si="0"/>
        <v>374661184156.62</v>
      </c>
      <c r="M11" s="26">
        <f t="shared" si="0"/>
        <v>471266135029.12994</v>
      </c>
      <c r="N11" s="26">
        <f t="shared" ref="N11:S11" si="1">SUM(N4:N10)</f>
        <v>503498588049.48999</v>
      </c>
      <c r="O11" s="26">
        <f t="shared" si="1"/>
        <v>558749896982.81006</v>
      </c>
      <c r="P11" s="26">
        <f t="shared" si="1"/>
        <v>571250749434.93005</v>
      </c>
      <c r="Q11" s="26">
        <f t="shared" si="1"/>
        <v>610194420385.15991</v>
      </c>
      <c r="R11" s="26">
        <f t="shared" si="1"/>
        <v>665279448257</v>
      </c>
      <c r="S11" s="26">
        <f t="shared" si="1"/>
        <v>718524012410.96008</v>
      </c>
      <c r="T11" s="26">
        <f t="shared" ref="T11:Y11" si="2">SUM(T4:T10)</f>
        <v>731730445609.34998</v>
      </c>
      <c r="U11" s="26">
        <f t="shared" si="2"/>
        <v>799973302966.73999</v>
      </c>
      <c r="V11" s="26">
        <f t="shared" si="2"/>
        <v>816661063598.59009</v>
      </c>
      <c r="W11" s="26">
        <f t="shared" si="2"/>
        <v>862343960400.74011</v>
      </c>
      <c r="X11" s="26">
        <f t="shared" si="2"/>
        <v>923697883176.07996</v>
      </c>
      <c r="Y11" s="26">
        <f t="shared" si="2"/>
        <v>983483542521.38</v>
      </c>
    </row>
    <row r="12" spans="1:25" s="10" customFormat="1" ht="23.1" customHeight="1" thickBot="1" x14ac:dyDescent="0.4">
      <c r="A12" s="9">
        <v>2023</v>
      </c>
      <c r="I12" s="11"/>
    </row>
    <row r="13" spans="1:25" ht="15" customHeight="1" thickBot="1" x14ac:dyDescent="0.25">
      <c r="A13" s="31" t="s">
        <v>12</v>
      </c>
      <c r="B13" s="32" t="s">
        <v>45</v>
      </c>
      <c r="C13" s="32" t="s">
        <v>46</v>
      </c>
      <c r="D13" s="32" t="s">
        <v>47</v>
      </c>
      <c r="E13" s="32" t="s">
        <v>48</v>
      </c>
      <c r="F13" s="32" t="s">
        <v>49</v>
      </c>
      <c r="G13" s="32" t="s">
        <v>50</v>
      </c>
      <c r="H13" s="32" t="s">
        <v>51</v>
      </c>
      <c r="I13" s="32" t="s">
        <v>52</v>
      </c>
      <c r="J13" s="32" t="s">
        <v>53</v>
      </c>
      <c r="K13" s="32" t="s">
        <v>54</v>
      </c>
      <c r="L13" s="32" t="s">
        <v>55</v>
      </c>
      <c r="M13" s="32" t="s">
        <v>56</v>
      </c>
      <c r="N13" s="32" t="s">
        <v>57</v>
      </c>
      <c r="O13" s="32" t="s">
        <v>58</v>
      </c>
      <c r="P13" s="32" t="s">
        <v>59</v>
      </c>
      <c r="Q13" s="32" t="s">
        <v>60</v>
      </c>
      <c r="R13" s="32" t="s">
        <v>61</v>
      </c>
      <c r="S13" s="32" t="s">
        <v>62</v>
      </c>
      <c r="T13" s="32" t="s">
        <v>63</v>
      </c>
      <c r="U13" s="32" t="s">
        <v>64</v>
      </c>
      <c r="V13" s="32" t="s">
        <v>65</v>
      </c>
      <c r="W13" s="32" t="s">
        <v>92</v>
      </c>
      <c r="X13" s="32" t="s">
        <v>91</v>
      </c>
      <c r="Y13" s="32" t="s">
        <v>90</v>
      </c>
    </row>
    <row r="14" spans="1:25" ht="15" x14ac:dyDescent="0.25">
      <c r="A14" s="33" t="s">
        <v>13</v>
      </c>
      <c r="B14" s="15">
        <v>4105541587.27</v>
      </c>
      <c r="C14" s="15">
        <v>55513006177.530006</v>
      </c>
      <c r="D14" s="16">
        <v>58089079799.500008</v>
      </c>
      <c r="E14" s="16">
        <v>84511348373.080017</v>
      </c>
      <c r="F14" s="16">
        <v>90063046886.400009</v>
      </c>
      <c r="G14" s="16">
        <v>122971689795.48001</v>
      </c>
      <c r="H14" s="16">
        <v>125676091911.05002</v>
      </c>
      <c r="I14" s="16">
        <v>181530549633.54999</v>
      </c>
      <c r="J14" s="16">
        <v>184593253412.22</v>
      </c>
      <c r="K14" s="16">
        <v>219756471847.71002</v>
      </c>
      <c r="L14" s="16">
        <v>222191218085.14999</v>
      </c>
      <c r="M14" s="16">
        <v>267543563441.81998</v>
      </c>
      <c r="N14" s="16">
        <v>270094238282.85001</v>
      </c>
      <c r="O14" s="16">
        <v>323879758454.51996</v>
      </c>
      <c r="P14" s="16">
        <v>326779509048.32996</v>
      </c>
      <c r="Q14" s="16">
        <v>358194253701.04999</v>
      </c>
      <c r="R14" s="16">
        <v>360530752335.01007</v>
      </c>
      <c r="S14" s="16">
        <v>404517307931.19006</v>
      </c>
      <c r="T14" s="16">
        <v>407679089750.67999</v>
      </c>
      <c r="U14" s="16">
        <v>462245033752.46002</v>
      </c>
      <c r="V14" s="16">
        <v>464770369360.06006</v>
      </c>
      <c r="W14" s="16">
        <v>515730605056.51001</v>
      </c>
      <c r="X14" s="15">
        <v>521276345230.17004</v>
      </c>
      <c r="Y14" s="16">
        <v>567167318588.83997</v>
      </c>
    </row>
    <row r="15" spans="1:25" ht="15" x14ac:dyDescent="0.25">
      <c r="A15" s="33" t="s">
        <v>14</v>
      </c>
      <c r="B15" s="17">
        <v>379590413.03999996</v>
      </c>
      <c r="C15" s="17">
        <v>1975067014.48</v>
      </c>
      <c r="D15" s="18">
        <v>2793315305.1599998</v>
      </c>
      <c r="E15" s="18">
        <v>3949008410.0100002</v>
      </c>
      <c r="F15" s="18">
        <v>45318566397.150002</v>
      </c>
      <c r="G15" s="18">
        <v>53608550928.560005</v>
      </c>
      <c r="H15" s="18">
        <v>55145514758.670006</v>
      </c>
      <c r="I15" s="18">
        <v>57897100696.659996</v>
      </c>
      <c r="J15" s="18">
        <v>60674859335.860001</v>
      </c>
      <c r="K15" s="18">
        <v>62544131620.82</v>
      </c>
      <c r="L15" s="18">
        <v>105028031454.37</v>
      </c>
      <c r="M15" s="18">
        <v>156714539056.09</v>
      </c>
      <c r="N15" s="18">
        <v>198062702603.72</v>
      </c>
      <c r="O15" s="18">
        <v>190711184314.26001</v>
      </c>
      <c r="P15" s="18">
        <v>189546659420.06998</v>
      </c>
      <c r="Q15" s="18">
        <v>191556233625.84</v>
      </c>
      <c r="R15" s="18">
        <v>240399879590.87</v>
      </c>
      <c r="S15" s="18">
        <v>246404568774.07001</v>
      </c>
      <c r="T15" s="18">
        <v>250247361771.28</v>
      </c>
      <c r="U15" s="18">
        <v>256492687704.06</v>
      </c>
      <c r="V15" s="18">
        <v>258708441138.53</v>
      </c>
      <c r="W15" s="18">
        <v>259343773580.73001</v>
      </c>
      <c r="X15" s="17">
        <v>308796697021.16998</v>
      </c>
      <c r="Y15" s="18">
        <v>313250245952.79004</v>
      </c>
    </row>
    <row r="16" spans="1:25" ht="15" x14ac:dyDescent="0.25">
      <c r="A16" s="33" t="s">
        <v>15</v>
      </c>
      <c r="B16" s="17">
        <v>9372907301.1599998</v>
      </c>
      <c r="C16" s="17">
        <v>16001776017.41</v>
      </c>
      <c r="D16" s="18">
        <v>24223418647.129997</v>
      </c>
      <c r="E16" s="18">
        <v>29315691018.100002</v>
      </c>
      <c r="F16" s="18">
        <v>36134221759.809998</v>
      </c>
      <c r="G16" s="18">
        <v>40137470849.230003</v>
      </c>
      <c r="H16" s="18">
        <v>46467390372.620003</v>
      </c>
      <c r="I16" s="18">
        <v>50670274767.690002</v>
      </c>
      <c r="J16" s="18">
        <v>59514640631.450005</v>
      </c>
      <c r="K16" s="18">
        <v>65431833594.300003</v>
      </c>
      <c r="L16" s="18">
        <v>75111907411.660004</v>
      </c>
      <c r="M16" s="18">
        <v>81021228111.520004</v>
      </c>
      <c r="N16" s="18">
        <v>90695930907.480011</v>
      </c>
      <c r="O16" s="18">
        <v>96756592537.01001</v>
      </c>
      <c r="P16" s="18">
        <v>106075834251.21001</v>
      </c>
      <c r="Q16" s="18">
        <v>111834238616.16</v>
      </c>
      <c r="R16" s="18">
        <v>121215863781.22</v>
      </c>
      <c r="S16" s="18">
        <v>126617185344.36</v>
      </c>
      <c r="T16" s="18">
        <v>135250957462.08</v>
      </c>
      <c r="U16" s="18">
        <v>141401542567.85001</v>
      </c>
      <c r="V16" s="18">
        <v>151497646371.51001</v>
      </c>
      <c r="W16" s="18">
        <v>156801594612.56</v>
      </c>
      <c r="X16" s="17">
        <v>169981488940.56</v>
      </c>
      <c r="Y16" s="18">
        <v>176663695603.03998</v>
      </c>
    </row>
    <row r="17" spans="1:25" ht="15" x14ac:dyDescent="0.25">
      <c r="A17" s="33" t="s">
        <v>16</v>
      </c>
      <c r="B17" s="17">
        <v>813221381.78999996</v>
      </c>
      <c r="C17" s="17">
        <v>3458265927.96</v>
      </c>
      <c r="D17" s="18">
        <v>4218248362.3899999</v>
      </c>
      <c r="E17" s="18">
        <v>5982600776.1800003</v>
      </c>
      <c r="F17" s="18">
        <v>6886650715.5200005</v>
      </c>
      <c r="G17" s="18">
        <v>8910820081.9599991</v>
      </c>
      <c r="H17" s="18">
        <v>9715629667.6499996</v>
      </c>
      <c r="I17" s="18">
        <v>11730656719.07</v>
      </c>
      <c r="J17" s="18">
        <v>12775322113.370001</v>
      </c>
      <c r="K17" s="18">
        <v>15063595921.030001</v>
      </c>
      <c r="L17" s="18">
        <v>16297716676.76</v>
      </c>
      <c r="M17" s="18">
        <v>19509279822.599998</v>
      </c>
      <c r="N17" s="18">
        <v>20600418959.779999</v>
      </c>
      <c r="O17" s="18">
        <v>23513759560.09</v>
      </c>
      <c r="P17" s="18">
        <v>24758610777.66</v>
      </c>
      <c r="Q17" s="18">
        <v>29040029001.029999</v>
      </c>
      <c r="R17" s="18">
        <v>30197459510.740002</v>
      </c>
      <c r="S17" s="18">
        <v>32645393459.02</v>
      </c>
      <c r="T17" s="18">
        <v>33625011809.790001</v>
      </c>
      <c r="U17" s="18">
        <v>36259239342.93</v>
      </c>
      <c r="V17" s="18">
        <v>37323711267.459999</v>
      </c>
      <c r="W17" s="18">
        <v>39580220415.57</v>
      </c>
      <c r="X17" s="17">
        <v>40882213753.82</v>
      </c>
      <c r="Y17" s="18">
        <v>43652237942.260002</v>
      </c>
    </row>
    <row r="18" spans="1:25" ht="15" x14ac:dyDescent="0.25">
      <c r="A18" s="33" t="s">
        <v>17</v>
      </c>
      <c r="B18" s="17">
        <v>177454782.5</v>
      </c>
      <c r="C18" s="17">
        <v>430388494.28000003</v>
      </c>
      <c r="D18" s="18">
        <v>725567761.5999999</v>
      </c>
      <c r="E18" s="18">
        <v>1220891248.3199999</v>
      </c>
      <c r="F18" s="19">
        <v>3975965383.23</v>
      </c>
      <c r="G18" s="19">
        <v>7691427774.71</v>
      </c>
      <c r="H18" s="18">
        <v>7545134688.5300007</v>
      </c>
      <c r="I18" s="18">
        <v>-1606217571.49</v>
      </c>
      <c r="J18" s="18">
        <v>-1184432166.6800001</v>
      </c>
      <c r="K18" s="18">
        <v>-3101496362.1500001</v>
      </c>
      <c r="L18" s="18">
        <v>-256864718.43000001</v>
      </c>
      <c r="M18" s="18">
        <v>3569067106.48</v>
      </c>
      <c r="N18" s="18">
        <v>6496201125.6400003</v>
      </c>
      <c r="O18" s="18">
        <v>6296826992.1800003</v>
      </c>
      <c r="P18" s="18">
        <v>6238312350.2200003</v>
      </c>
      <c r="Q18" s="18">
        <v>6464684395.3900003</v>
      </c>
      <c r="R18" s="18">
        <v>8804995651.4400005</v>
      </c>
      <c r="S18" s="18">
        <v>9356207796.9500008</v>
      </c>
      <c r="T18" s="18">
        <v>9825681628.2399998</v>
      </c>
      <c r="U18" s="18">
        <v>10287738850.82</v>
      </c>
      <c r="V18" s="18">
        <v>10706639665.57</v>
      </c>
      <c r="W18" s="18">
        <v>10957373996.35</v>
      </c>
      <c r="X18" s="17">
        <v>14366918051.700001</v>
      </c>
      <c r="Y18" s="18">
        <v>15004488041.129999</v>
      </c>
    </row>
    <row r="19" spans="1:25" ht="15" x14ac:dyDescent="0.25">
      <c r="A19" s="33" t="s">
        <v>19</v>
      </c>
      <c r="B19" s="17">
        <v>0</v>
      </c>
      <c r="C19" s="17">
        <v>1895290016</v>
      </c>
      <c r="D19" s="18">
        <v>1904607186</v>
      </c>
      <c r="E19" s="18">
        <v>1924746506</v>
      </c>
      <c r="F19" s="19">
        <v>1912887364</v>
      </c>
      <c r="G19" s="19">
        <v>1914450213</v>
      </c>
      <c r="H19" s="18">
        <v>1914450213</v>
      </c>
      <c r="I19" s="18">
        <v>3587456204.96</v>
      </c>
      <c r="J19" s="18">
        <v>3587797832.96</v>
      </c>
      <c r="K19" s="18">
        <v>3599312190.96</v>
      </c>
      <c r="L19" s="18">
        <v>3600468985.96</v>
      </c>
      <c r="M19" s="18">
        <v>3599300598.96</v>
      </c>
      <c r="N19" s="18">
        <v>3601787293.96</v>
      </c>
      <c r="O19" s="18">
        <v>5176853340.9700003</v>
      </c>
      <c r="P19" s="18">
        <v>5283142015.9700003</v>
      </c>
      <c r="Q19" s="18">
        <v>5283843490.9700003</v>
      </c>
      <c r="R19" s="18">
        <v>5304971819.9700003</v>
      </c>
      <c r="S19" s="18">
        <v>5304982259.9700003</v>
      </c>
      <c r="T19" s="18">
        <v>5305059718.8699999</v>
      </c>
      <c r="U19" s="18">
        <v>6909540773.5799999</v>
      </c>
      <c r="V19" s="18">
        <v>6907237122.5799999</v>
      </c>
      <c r="W19" s="18">
        <v>6911372139.4300003</v>
      </c>
      <c r="X19" s="17">
        <v>6919118417.4300003</v>
      </c>
      <c r="Y19" s="18">
        <v>6910937872.5200005</v>
      </c>
    </row>
    <row r="20" spans="1:25" ht="15.75" thickBot="1" x14ac:dyDescent="0.3">
      <c r="A20" s="33" t="s">
        <v>20</v>
      </c>
      <c r="B20" s="2">
        <v>8302868.9500000002</v>
      </c>
      <c r="C20" s="17">
        <v>2772144274.4000001</v>
      </c>
      <c r="D20" s="18">
        <v>2758417989.1199999</v>
      </c>
      <c r="E20" s="18">
        <v>2777951122.9499998</v>
      </c>
      <c r="F20" s="19">
        <v>2791111180.9499998</v>
      </c>
      <c r="G20" s="19">
        <v>2878703467.48</v>
      </c>
      <c r="H20" s="18">
        <v>2880624821.0599999</v>
      </c>
      <c r="I20" s="18">
        <v>5473431359.0600004</v>
      </c>
      <c r="J20" s="18">
        <v>5537919756.9200001</v>
      </c>
      <c r="K20" s="18">
        <v>5559195232.6400003</v>
      </c>
      <c r="L20" s="18">
        <v>5560124491.9499998</v>
      </c>
      <c r="M20" s="18">
        <v>5585129680.3999996</v>
      </c>
      <c r="N20" s="18">
        <v>5585094463.3999996</v>
      </c>
      <c r="O20" s="18">
        <v>8200283696.8199997</v>
      </c>
      <c r="P20" s="18">
        <v>8319519896.4399996</v>
      </c>
      <c r="Q20" s="18">
        <v>8336046507.4399996</v>
      </c>
      <c r="R20" s="18">
        <v>8386614680.4700003</v>
      </c>
      <c r="S20" s="18">
        <v>8406989974.5799999</v>
      </c>
      <c r="T20" s="18">
        <v>8420079861.8900003</v>
      </c>
      <c r="U20" s="18">
        <v>11178489451.67</v>
      </c>
      <c r="V20" s="18">
        <v>11200436898.360001</v>
      </c>
      <c r="W20" s="18">
        <v>11237662798.370001</v>
      </c>
      <c r="X20" s="17">
        <v>11249353781.370001</v>
      </c>
      <c r="Y20" s="20">
        <v>11389376994.02</v>
      </c>
    </row>
    <row r="21" spans="1:25" ht="15" customHeight="1" thickBot="1" x14ac:dyDescent="0.3">
      <c r="A21" s="34" t="s">
        <v>18</v>
      </c>
      <c r="B21" s="35">
        <f t="shared" ref="B21:G21" si="3">SUM(B14:B20)</f>
        <v>14857018334.709999</v>
      </c>
      <c r="C21" s="35">
        <f t="shared" si="3"/>
        <v>82045937922.060013</v>
      </c>
      <c r="D21" s="35">
        <f t="shared" si="3"/>
        <v>94712655050.900009</v>
      </c>
      <c r="E21" s="35">
        <f t="shared" si="3"/>
        <v>129682237454.64003</v>
      </c>
      <c r="F21" s="35">
        <f t="shared" si="3"/>
        <v>187082449687.06003</v>
      </c>
      <c r="G21" s="35">
        <f t="shared" si="3"/>
        <v>238113113110.42001</v>
      </c>
      <c r="H21" s="35">
        <f t="shared" ref="H21:M21" si="4">SUM(H14:H20)</f>
        <v>249344836432.58002</v>
      </c>
      <c r="I21" s="35">
        <f t="shared" si="4"/>
        <v>309283251809.50006</v>
      </c>
      <c r="J21" s="35">
        <f t="shared" si="4"/>
        <v>325499360916.10004</v>
      </c>
      <c r="K21" s="35">
        <f t="shared" si="4"/>
        <v>368853044045.31006</v>
      </c>
      <c r="L21" s="35">
        <f t="shared" si="4"/>
        <v>427532602387.4201</v>
      </c>
      <c r="M21" s="35">
        <f t="shared" si="4"/>
        <v>537542107817.87</v>
      </c>
      <c r="N21" s="35">
        <f t="shared" ref="N21:S21" si="5">SUM(N14:N20)</f>
        <v>595136373636.83008</v>
      </c>
      <c r="O21" s="35">
        <f t="shared" si="5"/>
        <v>654535258895.84998</v>
      </c>
      <c r="P21" s="35">
        <f t="shared" si="5"/>
        <v>667001587759.89978</v>
      </c>
      <c r="Q21" s="35">
        <f t="shared" si="5"/>
        <v>710709329337.88</v>
      </c>
      <c r="R21" s="35">
        <f t="shared" si="5"/>
        <v>774840537369.71997</v>
      </c>
      <c r="S21" s="35">
        <f t="shared" si="5"/>
        <v>833252635540.13989</v>
      </c>
      <c r="T21" s="35">
        <f t="shared" ref="T21:Y21" si="6">SUM(T14:T20)</f>
        <v>850353242002.82996</v>
      </c>
      <c r="U21" s="35">
        <f t="shared" si="6"/>
        <v>924774272443.37</v>
      </c>
      <c r="V21" s="35">
        <f t="shared" si="6"/>
        <v>941114481824.06995</v>
      </c>
      <c r="W21" s="35">
        <f t="shared" si="6"/>
        <v>1000562602599.52</v>
      </c>
      <c r="X21" s="35">
        <f t="shared" si="6"/>
        <v>1073472135196.2201</v>
      </c>
      <c r="Y21" s="35">
        <f t="shared" si="6"/>
        <v>1134038300994.5999</v>
      </c>
    </row>
    <row r="22" spans="1:25" s="10" customFormat="1" ht="23.1" customHeight="1" thickBot="1" x14ac:dyDescent="0.4">
      <c r="A22" s="9">
        <v>2024</v>
      </c>
      <c r="I22" s="11"/>
    </row>
    <row r="23" spans="1:25" ht="15.75" thickBot="1" x14ac:dyDescent="0.25">
      <c r="A23" s="12" t="s">
        <v>12</v>
      </c>
      <c r="B23" s="13" t="s">
        <v>66</v>
      </c>
      <c r="C23" s="13" t="s">
        <v>70</v>
      </c>
      <c r="D23" s="13" t="s">
        <v>69</v>
      </c>
      <c r="E23" s="13" t="s">
        <v>71</v>
      </c>
      <c r="F23" s="13" t="s">
        <v>67</v>
      </c>
      <c r="G23" s="13" t="s">
        <v>72</v>
      </c>
      <c r="H23" s="13" t="s">
        <v>68</v>
      </c>
      <c r="I23" s="13" t="s">
        <v>73</v>
      </c>
      <c r="J23" s="13" t="s">
        <v>76</v>
      </c>
      <c r="K23" s="13" t="s">
        <v>77</v>
      </c>
      <c r="L23" s="39" t="s">
        <v>78</v>
      </c>
      <c r="M23" s="40" t="s">
        <v>79</v>
      </c>
      <c r="N23" s="48" t="s">
        <v>80</v>
      </c>
      <c r="O23" s="51" t="s">
        <v>81</v>
      </c>
      <c r="P23" s="51" t="s">
        <v>82</v>
      </c>
      <c r="Q23" s="51" t="s">
        <v>83</v>
      </c>
      <c r="R23" s="13" t="s">
        <v>84</v>
      </c>
      <c r="S23" s="13" t="s">
        <v>85</v>
      </c>
      <c r="T23" s="13" t="s">
        <v>89</v>
      </c>
      <c r="U23" s="13" t="s">
        <v>88</v>
      </c>
      <c r="V23" s="13" t="s">
        <v>87</v>
      </c>
      <c r="W23" s="13" t="s">
        <v>86</v>
      </c>
      <c r="X23" s="13" t="s">
        <v>93</v>
      </c>
      <c r="Y23" s="13" t="s">
        <v>94</v>
      </c>
    </row>
    <row r="24" spans="1:25" ht="15" x14ac:dyDescent="0.25">
      <c r="A24" s="45" t="s">
        <v>13</v>
      </c>
      <c r="B24" s="15">
        <v>3448394906.9499998</v>
      </c>
      <c r="C24" s="16">
        <v>58322076579.76001</v>
      </c>
      <c r="D24" s="16">
        <v>60921456364.650002</v>
      </c>
      <c r="E24" s="16">
        <v>92629169407.729996</v>
      </c>
      <c r="F24" s="16">
        <v>95673931466.850006</v>
      </c>
      <c r="G24" s="16">
        <v>131348092564.49001</v>
      </c>
      <c r="H24" s="16">
        <v>134491682763.95999</v>
      </c>
      <c r="I24" s="16">
        <v>184610174307.63</v>
      </c>
      <c r="J24" s="16">
        <v>187274773638.79999</v>
      </c>
      <c r="K24" s="16">
        <v>230038604035.44</v>
      </c>
      <c r="L24" s="16">
        <v>232524912056.02997</v>
      </c>
      <c r="M24" s="17">
        <v>275880478244.10999</v>
      </c>
      <c r="N24" s="54">
        <v>279759775911.06</v>
      </c>
      <c r="O24" s="52">
        <v>331841056741.03003</v>
      </c>
      <c r="P24" s="16">
        <v>334905090023.70001</v>
      </c>
      <c r="Q24" s="16">
        <v>374824058807.33002</v>
      </c>
      <c r="R24" s="16">
        <v>377324646241.77002</v>
      </c>
      <c r="S24" s="16">
        <v>418460947132.51007</v>
      </c>
      <c r="T24" s="16">
        <v>422088840554.88007</v>
      </c>
      <c r="U24" s="16">
        <v>479191561060.19</v>
      </c>
      <c r="V24" s="16">
        <v>483973808471.98999</v>
      </c>
      <c r="W24" s="16">
        <v>532858871776.10004</v>
      </c>
      <c r="X24" s="15">
        <v>538371056412</v>
      </c>
      <c r="Y24" s="18">
        <v>584117763587.08997</v>
      </c>
    </row>
    <row r="25" spans="1:25" ht="15" x14ac:dyDescent="0.25">
      <c r="A25" s="46" t="s">
        <v>14</v>
      </c>
      <c r="B25" s="17">
        <v>733360673.01999998</v>
      </c>
      <c r="C25" s="18">
        <v>1696131351.1300001</v>
      </c>
      <c r="D25" s="18">
        <v>3036641392.79</v>
      </c>
      <c r="E25" s="18">
        <v>4626768476.4099998</v>
      </c>
      <c r="F25" s="18">
        <v>55383109053.82</v>
      </c>
      <c r="G25" s="18">
        <v>61698061413.93</v>
      </c>
      <c r="H25" s="18">
        <v>63338183495.160004</v>
      </c>
      <c r="I25" s="18">
        <v>66899936715.589996</v>
      </c>
      <c r="J25" s="18">
        <v>70099939846.949997</v>
      </c>
      <c r="K25" s="18">
        <v>71466419449.369995</v>
      </c>
      <c r="L25" s="18">
        <v>110955156122.20001</v>
      </c>
      <c r="M25" s="17">
        <v>158888474930.89999</v>
      </c>
      <c r="N25" s="55">
        <v>177980107270.63998</v>
      </c>
      <c r="O25" s="49">
        <v>166334930834.16</v>
      </c>
      <c r="P25" s="18">
        <v>167855796667.61002</v>
      </c>
      <c r="Q25" s="18">
        <v>168719988533.13</v>
      </c>
      <c r="R25" s="18">
        <v>204711506752.5</v>
      </c>
      <c r="S25" s="18">
        <v>228421220129.38998</v>
      </c>
      <c r="T25" s="18">
        <v>230725866599.69998</v>
      </c>
      <c r="U25" s="18">
        <v>231381688784.01001</v>
      </c>
      <c r="V25" s="18">
        <v>233742485709.97</v>
      </c>
      <c r="W25" s="18">
        <v>234653282370.75998</v>
      </c>
      <c r="X25" s="17">
        <v>287402098502.44</v>
      </c>
      <c r="Y25" s="18">
        <v>292413533034.97998</v>
      </c>
    </row>
    <row r="26" spans="1:25" ht="15" x14ac:dyDescent="0.25">
      <c r="A26" s="46" t="s">
        <v>15</v>
      </c>
      <c r="B26" s="17">
        <v>10687871307.16</v>
      </c>
      <c r="C26" s="18">
        <v>17842937347.66</v>
      </c>
      <c r="D26" s="18">
        <v>27012801790.889999</v>
      </c>
      <c r="E26" s="18">
        <v>32974279574.780003</v>
      </c>
      <c r="F26" s="18">
        <v>40900066430.169998</v>
      </c>
      <c r="G26" s="18">
        <v>45844684383.18</v>
      </c>
      <c r="H26" s="18">
        <v>53394334468.619995</v>
      </c>
      <c r="I26" s="18">
        <v>58888845683.43</v>
      </c>
      <c r="J26" s="18">
        <v>69114104416.919998</v>
      </c>
      <c r="K26" s="18">
        <v>76223957374.659988</v>
      </c>
      <c r="L26" s="18">
        <v>86347283836.440002</v>
      </c>
      <c r="M26" s="17">
        <v>93912133296.210007</v>
      </c>
      <c r="N26" s="55">
        <v>104482683122.63</v>
      </c>
      <c r="O26" s="49">
        <v>111404799502.25999</v>
      </c>
      <c r="P26" s="18">
        <v>122473088719.03999</v>
      </c>
      <c r="Q26" s="18">
        <v>129030822400.85001</v>
      </c>
      <c r="R26" s="18">
        <v>138176850962.31998</v>
      </c>
      <c r="S26" s="18">
        <v>145376862981.98001</v>
      </c>
      <c r="T26" s="18">
        <v>155374284239.45999</v>
      </c>
      <c r="U26" s="18">
        <v>161992353995.34</v>
      </c>
      <c r="V26" s="18">
        <v>173026226526.69</v>
      </c>
      <c r="W26" s="18">
        <v>179438956874.53</v>
      </c>
      <c r="X26" s="17">
        <v>193838553645.07001</v>
      </c>
      <c r="Y26" s="18">
        <v>201300578026.67999</v>
      </c>
    </row>
    <row r="27" spans="1:25" ht="15" x14ac:dyDescent="0.25">
      <c r="A27" s="46" t="s">
        <v>16</v>
      </c>
      <c r="B27" s="17">
        <v>915922978.51999998</v>
      </c>
      <c r="C27" s="18">
        <v>3900003590.3800001</v>
      </c>
      <c r="D27" s="18">
        <v>4773173060.8100004</v>
      </c>
      <c r="E27" s="18">
        <v>7118746511.6400003</v>
      </c>
      <c r="F27" s="18">
        <v>8045396292.7700005</v>
      </c>
      <c r="G27" s="18">
        <v>9754669463.1299992</v>
      </c>
      <c r="H27" s="18">
        <v>10903187477.42</v>
      </c>
      <c r="I27" s="18">
        <v>13334030368.370001</v>
      </c>
      <c r="J27" s="18">
        <v>14359000276.07</v>
      </c>
      <c r="K27" s="18">
        <v>17029761220.549999</v>
      </c>
      <c r="L27" s="18">
        <v>18117371383.419998</v>
      </c>
      <c r="M27" s="17">
        <v>22493611246.549999</v>
      </c>
      <c r="N27" s="55">
        <v>24380467113.799999</v>
      </c>
      <c r="O27" s="49">
        <v>27426649371.860001</v>
      </c>
      <c r="P27" s="18">
        <v>28688993346.580002</v>
      </c>
      <c r="Q27" s="18">
        <v>31231639643.009998</v>
      </c>
      <c r="R27" s="18">
        <v>33507611064.200001</v>
      </c>
      <c r="S27" s="18">
        <v>36187769315.75</v>
      </c>
      <c r="T27" s="18">
        <v>37252789557.589996</v>
      </c>
      <c r="U27" s="18">
        <v>39692239177.010002</v>
      </c>
      <c r="V27" s="18">
        <v>40658967952.239998</v>
      </c>
      <c r="W27" s="18">
        <v>42823373158.089996</v>
      </c>
      <c r="X27" s="17">
        <v>44260502027.550003</v>
      </c>
      <c r="Y27" s="18">
        <v>46618153669.68</v>
      </c>
    </row>
    <row r="28" spans="1:25" ht="15" customHeight="1" x14ac:dyDescent="0.25">
      <c r="A28" s="46" t="s">
        <v>17</v>
      </c>
      <c r="B28" s="17">
        <v>198748033.69</v>
      </c>
      <c r="C28" s="18">
        <v>505143882.88</v>
      </c>
      <c r="D28" s="18">
        <v>857839847.91999996</v>
      </c>
      <c r="E28" s="19">
        <v>1449625229.22</v>
      </c>
      <c r="F28" s="19">
        <v>4419536094.1100006</v>
      </c>
      <c r="G28" s="19">
        <v>7354712892.9099998</v>
      </c>
      <c r="H28" s="18">
        <v>6635897183.96</v>
      </c>
      <c r="I28" s="18">
        <v>-384778378.35000002</v>
      </c>
      <c r="J28" s="18">
        <v>406978733.71000004</v>
      </c>
      <c r="K28" s="18">
        <v>-2198592036.5</v>
      </c>
      <c r="L28" s="18">
        <v>433651328.47000003</v>
      </c>
      <c r="M28" s="56">
        <v>4226419303.3899999</v>
      </c>
      <c r="N28" s="55">
        <v>6523128931.1999998</v>
      </c>
      <c r="O28" s="49">
        <v>6192692602.1599998</v>
      </c>
      <c r="P28" s="18">
        <v>6363375098.7700005</v>
      </c>
      <c r="Q28" s="18">
        <v>6569625599.4099998</v>
      </c>
      <c r="R28" s="18">
        <v>8373160305.46</v>
      </c>
      <c r="S28" s="18">
        <v>9535573661.7700005</v>
      </c>
      <c r="T28" s="18">
        <v>9786551678.460001</v>
      </c>
      <c r="U28" s="18">
        <v>10312159382.16</v>
      </c>
      <c r="V28" s="18">
        <v>10635577603.690001</v>
      </c>
      <c r="W28" s="18">
        <v>10894295052.289999</v>
      </c>
      <c r="X28" s="17">
        <v>14498249674.040001</v>
      </c>
      <c r="Y28" s="18">
        <v>15168855520.66</v>
      </c>
    </row>
    <row r="29" spans="1:25" ht="15" customHeight="1" x14ac:dyDescent="0.25">
      <c r="A29" s="46" t="s">
        <v>74</v>
      </c>
      <c r="B29" s="17"/>
      <c r="C29" s="18"/>
      <c r="D29" s="18"/>
      <c r="E29" s="19"/>
      <c r="F29" s="19"/>
      <c r="G29" s="19"/>
      <c r="H29" s="18"/>
      <c r="I29" s="18">
        <v>699828650</v>
      </c>
      <c r="J29" s="18">
        <v>861832365</v>
      </c>
      <c r="K29" s="18">
        <v>865260929</v>
      </c>
      <c r="L29" s="18">
        <v>870840938</v>
      </c>
      <c r="M29" s="56">
        <v>865209260</v>
      </c>
      <c r="N29" s="55">
        <v>865209260</v>
      </c>
      <c r="O29" s="49">
        <v>1845662835</v>
      </c>
      <c r="P29" s="18">
        <v>1866586454.53</v>
      </c>
      <c r="Q29" s="18">
        <v>1866585537.53</v>
      </c>
      <c r="R29" s="18">
        <v>1866680067.53</v>
      </c>
      <c r="S29" s="18">
        <v>1869978687.53</v>
      </c>
      <c r="T29" s="18">
        <v>1869977295.53</v>
      </c>
      <c r="U29" s="18">
        <v>2635207405.5300002</v>
      </c>
      <c r="V29" s="18">
        <v>2639653695.5300002</v>
      </c>
      <c r="W29" s="18">
        <v>2639628248.5300002</v>
      </c>
      <c r="X29" s="17">
        <v>2639687076.5300002</v>
      </c>
      <c r="Y29" s="18">
        <v>2639687076.5300002</v>
      </c>
    </row>
    <row r="30" spans="1:25" ht="15" customHeight="1" x14ac:dyDescent="0.25">
      <c r="A30" s="46" t="s">
        <v>75</v>
      </c>
      <c r="B30" s="17"/>
      <c r="C30" s="18"/>
      <c r="D30" s="18"/>
      <c r="E30" s="19"/>
      <c r="F30" s="19"/>
      <c r="G30" s="19"/>
      <c r="H30" s="18"/>
      <c r="I30" s="18">
        <v>653181340</v>
      </c>
      <c r="J30" s="18">
        <v>1177607814</v>
      </c>
      <c r="K30" s="18">
        <v>1332347108</v>
      </c>
      <c r="L30" s="18">
        <v>1332347108</v>
      </c>
      <c r="M30" s="56">
        <v>1358304648</v>
      </c>
      <c r="N30" s="55">
        <v>1358291811</v>
      </c>
      <c r="O30" s="49">
        <v>2490393212</v>
      </c>
      <c r="P30" s="18">
        <v>2569249130</v>
      </c>
      <c r="Q30" s="18">
        <v>2592619618</v>
      </c>
      <c r="R30" s="18">
        <v>2596460476</v>
      </c>
      <c r="S30" s="18">
        <v>2624612628</v>
      </c>
      <c r="T30" s="18">
        <v>2624612388</v>
      </c>
      <c r="U30" s="18">
        <v>3704272226</v>
      </c>
      <c r="V30" s="18">
        <v>3782185164</v>
      </c>
      <c r="W30" s="18">
        <v>3794573633</v>
      </c>
      <c r="X30" s="17">
        <v>3794829650</v>
      </c>
      <c r="Y30" s="18">
        <v>3831454650</v>
      </c>
    </row>
    <row r="31" spans="1:25" ht="15" customHeight="1" x14ac:dyDescent="0.25">
      <c r="A31" s="46" t="s">
        <v>19</v>
      </c>
      <c r="B31" s="17">
        <v>-572792</v>
      </c>
      <c r="C31" s="18">
        <v>1914572404.74</v>
      </c>
      <c r="D31" s="18">
        <v>2022536783.74</v>
      </c>
      <c r="E31" s="19">
        <v>2022536783.74</v>
      </c>
      <c r="F31" s="19">
        <v>2022536783.74</v>
      </c>
      <c r="G31" s="19">
        <v>2024047839.74</v>
      </c>
      <c r="H31" s="18">
        <v>2033422596.6199999</v>
      </c>
      <c r="I31" s="18">
        <v>2286819104.6199999</v>
      </c>
      <c r="J31" s="18">
        <v>2042348244.23</v>
      </c>
      <c r="K31" s="18">
        <v>2028970402.23</v>
      </c>
      <c r="L31" s="18">
        <v>2027848271.23</v>
      </c>
      <c r="M31" s="56">
        <v>2027375984.23</v>
      </c>
      <c r="N31" s="55">
        <v>2027375984.23</v>
      </c>
      <c r="O31" s="49">
        <v>2109430769.6199999</v>
      </c>
      <c r="P31" s="18">
        <v>2024171634.23</v>
      </c>
      <c r="Q31" s="18">
        <v>2024165643.23</v>
      </c>
      <c r="R31" s="18">
        <v>2024166161.23</v>
      </c>
      <c r="S31" s="18">
        <v>2020878767.23</v>
      </c>
      <c r="T31" s="18">
        <v>2020878767.23</v>
      </c>
      <c r="U31" s="18">
        <v>2133324294.23</v>
      </c>
      <c r="V31" s="18">
        <v>2130872641.23</v>
      </c>
      <c r="W31" s="18">
        <v>2131015289.23</v>
      </c>
      <c r="X31" s="17">
        <v>2131015286.23</v>
      </c>
      <c r="Y31" s="18">
        <v>2131015286.23</v>
      </c>
    </row>
    <row r="32" spans="1:25" ht="15.75" thickBot="1" x14ac:dyDescent="0.3">
      <c r="A32" s="47" t="s">
        <v>20</v>
      </c>
      <c r="B32" s="17">
        <v>5292406.8899999997</v>
      </c>
      <c r="C32" s="17">
        <v>2972725765.2600002</v>
      </c>
      <c r="D32" s="18">
        <v>3026321527.1100001</v>
      </c>
      <c r="E32" s="19">
        <v>3064307273.2800002</v>
      </c>
      <c r="F32" s="19">
        <v>3081153673.6500001</v>
      </c>
      <c r="G32" s="18">
        <v>3085842483.7800002</v>
      </c>
      <c r="H32" s="18">
        <v>3119146692.96</v>
      </c>
      <c r="I32" s="18">
        <v>3629525662.02</v>
      </c>
      <c r="J32" s="18">
        <v>3074342467.1700001</v>
      </c>
      <c r="K32" s="18">
        <v>3089070366.52</v>
      </c>
      <c r="L32" s="18">
        <v>3113698887.0799999</v>
      </c>
      <c r="M32" s="56">
        <v>3114270715.0799999</v>
      </c>
      <c r="N32" s="57">
        <v>3114393059.3000002</v>
      </c>
      <c r="O32" s="49">
        <v>3225145266.6900001</v>
      </c>
      <c r="P32" s="18">
        <v>3127899139.71</v>
      </c>
      <c r="Q32" s="18">
        <v>3120512336.7600002</v>
      </c>
      <c r="R32" s="18">
        <v>3117348841.5900002</v>
      </c>
      <c r="S32" s="18">
        <v>3092754694.8899999</v>
      </c>
      <c r="T32" s="18">
        <v>3092944659.0700002</v>
      </c>
      <c r="U32" s="18">
        <v>3263162381.0700002</v>
      </c>
      <c r="V32" s="18">
        <v>3198499432.4499998</v>
      </c>
      <c r="W32" s="17">
        <v>3197113212.4499998</v>
      </c>
      <c r="X32" s="38">
        <v>3197396710.1900001</v>
      </c>
      <c r="Y32" s="20">
        <v>3197461968.4099998</v>
      </c>
    </row>
    <row r="33" spans="1:26" ht="15.75" thickBot="1" x14ac:dyDescent="0.3">
      <c r="A33" s="36" t="s">
        <v>18</v>
      </c>
      <c r="B33" s="37">
        <f t="shared" ref="B33:G33" si="7">SUM(B24:B32)</f>
        <v>15989017514.23</v>
      </c>
      <c r="C33" s="37">
        <f t="shared" si="7"/>
        <v>87153590921.810013</v>
      </c>
      <c r="D33" s="37">
        <f t="shared" si="7"/>
        <v>101650770767.91</v>
      </c>
      <c r="E33" s="37">
        <f t="shared" si="7"/>
        <v>143885433256.79999</v>
      </c>
      <c r="F33" s="37">
        <f t="shared" si="7"/>
        <v>209525729795.11002</v>
      </c>
      <c r="G33" s="37">
        <f t="shared" si="7"/>
        <v>261110111041.16</v>
      </c>
      <c r="H33" s="37">
        <f t="shared" ref="H33:M33" si="8">SUM(H24:H32)</f>
        <v>273915854678.69998</v>
      </c>
      <c r="I33" s="37">
        <f t="shared" si="8"/>
        <v>330617563453.31006</v>
      </c>
      <c r="J33" s="37">
        <f t="shared" si="8"/>
        <v>348410927802.84998</v>
      </c>
      <c r="K33" s="37">
        <f t="shared" si="8"/>
        <v>399875798849.26996</v>
      </c>
      <c r="L33" s="37">
        <f t="shared" si="8"/>
        <v>455723109930.86993</v>
      </c>
      <c r="M33" s="50">
        <f t="shared" si="8"/>
        <v>562766277628.46997</v>
      </c>
      <c r="N33" s="37">
        <f>SUM(N24:N32)</f>
        <v>600491432463.85999</v>
      </c>
      <c r="O33" s="53">
        <v>652870761134.78003</v>
      </c>
      <c r="P33" s="37">
        <f t="shared" ref="P33:U33" si="9">SUM(P24:P32)</f>
        <v>669874250214.17004</v>
      </c>
      <c r="Q33" s="37">
        <f t="shared" si="9"/>
        <v>719980018119.25012</v>
      </c>
      <c r="R33" s="37">
        <f t="shared" si="9"/>
        <v>771698430872.59985</v>
      </c>
      <c r="S33" s="37">
        <f t="shared" si="9"/>
        <v>847590597999.05005</v>
      </c>
      <c r="T33" s="37">
        <f t="shared" si="9"/>
        <v>864836745739.91992</v>
      </c>
      <c r="U33" s="37">
        <f t="shared" si="9"/>
        <v>934305968705.53992</v>
      </c>
      <c r="V33" s="37">
        <f>SUM(V24:V32)</f>
        <v>953788277197.78979</v>
      </c>
      <c r="W33" s="37">
        <f>SUM(W24:W32)</f>
        <v>1012431109614.98</v>
      </c>
      <c r="X33" s="37">
        <f>SUM(X24:X32)</f>
        <v>1090133388984.05</v>
      </c>
      <c r="Y33" s="37">
        <f>SUM(Y24:Y32)</f>
        <v>1151418502820.2598</v>
      </c>
    </row>
    <row r="34" spans="1:26" ht="26.25" thickBot="1" x14ac:dyDescent="0.4">
      <c r="A34" s="9">
        <v>2025</v>
      </c>
      <c r="B34" s="10"/>
      <c r="C34" s="10"/>
      <c r="D34" s="10"/>
      <c r="E34" s="10"/>
      <c r="F34" s="10"/>
      <c r="G34" s="10"/>
      <c r="H34" s="10"/>
      <c r="I34" s="1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6" ht="15.75" thickBot="1" x14ac:dyDescent="0.25">
      <c r="A35" s="58" t="s">
        <v>12</v>
      </c>
      <c r="B35" s="62" t="s">
        <v>95</v>
      </c>
      <c r="C35" s="62" t="s">
        <v>96</v>
      </c>
      <c r="D35" s="62" t="s">
        <v>97</v>
      </c>
      <c r="E35" s="62" t="s">
        <v>99</v>
      </c>
      <c r="F35" s="62" t="s">
        <v>100</v>
      </c>
      <c r="G35" s="62" t="s">
        <v>101</v>
      </c>
      <c r="H35" s="62" t="s">
        <v>104</v>
      </c>
      <c r="I35" s="62" t="s">
        <v>103</v>
      </c>
      <c r="J35" s="62" t="s">
        <v>105</v>
      </c>
      <c r="K35" s="62" t="s">
        <v>102</v>
      </c>
      <c r="L35" s="62" t="s">
        <v>106</v>
      </c>
      <c r="M35" s="66" t="s">
        <v>107</v>
      </c>
      <c r="N35" s="62" t="s">
        <v>110</v>
      </c>
      <c r="O35" s="63" t="s">
        <v>111</v>
      </c>
      <c r="P35" s="63" t="s">
        <v>112</v>
      </c>
      <c r="Q35" s="63" t="s">
        <v>113</v>
      </c>
      <c r="R35" s="63" t="s">
        <v>114</v>
      </c>
      <c r="S35" s="63" t="s">
        <v>115</v>
      </c>
      <c r="T35" s="68" t="s">
        <v>116</v>
      </c>
      <c r="U35" s="66" t="s">
        <v>117</v>
      </c>
      <c r="V35" s="66" t="s">
        <v>118</v>
      </c>
      <c r="W35" s="66" t="s">
        <v>119</v>
      </c>
      <c r="X35" s="66" t="s">
        <v>120</v>
      </c>
      <c r="Y35" s="66" t="s">
        <v>121</v>
      </c>
    </row>
    <row r="36" spans="1:26" ht="15" x14ac:dyDescent="0.25">
      <c r="A36" s="59" t="s">
        <v>13</v>
      </c>
      <c r="B36" s="15">
        <v>3797286787.1999998</v>
      </c>
      <c r="C36" s="16">
        <v>62555557647.829994</v>
      </c>
      <c r="D36" s="16">
        <v>65200838182.910004</v>
      </c>
      <c r="E36" s="16">
        <v>98570991403.150009</v>
      </c>
      <c r="F36" s="16">
        <v>100946841423.28001</v>
      </c>
      <c r="G36" s="16">
        <v>138633365792.19</v>
      </c>
      <c r="H36" s="16">
        <v>141884465629.39999</v>
      </c>
      <c r="I36" s="16">
        <v>196814754952.31</v>
      </c>
      <c r="J36" s="16">
        <v>199634007738.64999</v>
      </c>
      <c r="K36" s="16">
        <v>244372260058.84998</v>
      </c>
      <c r="L36" s="16">
        <v>246792788925.35999</v>
      </c>
      <c r="M36" s="17">
        <v>291864501091.90997</v>
      </c>
      <c r="N36" s="54">
        <v>296918268384.95996</v>
      </c>
      <c r="O36" s="52">
        <v>352128378313.12994</v>
      </c>
      <c r="P36" s="16">
        <v>355014412828.31995</v>
      </c>
      <c r="Q36" s="16">
        <v>399150485886.12006</v>
      </c>
      <c r="R36" s="16">
        <v>402487611037.87994</v>
      </c>
      <c r="S36" s="16">
        <v>445522489621.08002</v>
      </c>
      <c r="T36" s="15">
        <v>450360429630.21008</v>
      </c>
      <c r="U36" s="69">
        <v>511322726229.35004</v>
      </c>
      <c r="V36" s="70">
        <v>515914420574.89001</v>
      </c>
      <c r="W36" s="52">
        <v>567624942438.6001</v>
      </c>
      <c r="X36" s="15">
        <v>572660436517.28003</v>
      </c>
      <c r="Y36" s="18">
        <v>623100718440.68994</v>
      </c>
    </row>
    <row r="37" spans="1:26" ht="15" x14ac:dyDescent="0.25">
      <c r="A37" s="60" t="s">
        <v>14</v>
      </c>
      <c r="B37" s="17">
        <v>1031490552.8800001</v>
      </c>
      <c r="C37" s="18">
        <v>2186864408.1499996</v>
      </c>
      <c r="D37" s="18">
        <v>2966153912.79</v>
      </c>
      <c r="E37" s="18">
        <v>4493331952.2200003</v>
      </c>
      <c r="F37" s="18">
        <v>42052321632.32</v>
      </c>
      <c r="G37" s="18">
        <v>63397577880.709999</v>
      </c>
      <c r="H37" s="18">
        <v>65135738798.729996</v>
      </c>
      <c r="I37" s="18">
        <v>69487844682.139999</v>
      </c>
      <c r="J37" s="18">
        <v>72954941632.020004</v>
      </c>
      <c r="K37" s="18">
        <v>73091283739.410004</v>
      </c>
      <c r="L37" s="18">
        <v>111644441341.06</v>
      </c>
      <c r="M37" s="17">
        <v>172882634992.98999</v>
      </c>
      <c r="N37" s="55">
        <v>193973374516.82999</v>
      </c>
      <c r="O37" s="49">
        <v>180704960124.85001</v>
      </c>
      <c r="P37" s="18">
        <v>181468570924.06</v>
      </c>
      <c r="Q37" s="18">
        <v>182852998077.53</v>
      </c>
      <c r="R37" s="18">
        <v>240405886075.89999</v>
      </c>
      <c r="S37" s="18">
        <v>258512222685.5</v>
      </c>
      <c r="T37" s="17">
        <v>261074906514.60001</v>
      </c>
      <c r="U37" s="17">
        <v>262026702963.86002</v>
      </c>
      <c r="V37" s="71">
        <v>262914273324.79001</v>
      </c>
      <c r="W37" s="49">
        <v>264638409481.05002</v>
      </c>
      <c r="X37" s="17">
        <v>326743612640.10004</v>
      </c>
      <c r="Y37" s="18">
        <v>332992614646.76001</v>
      </c>
    </row>
    <row r="38" spans="1:26" ht="15" x14ac:dyDescent="0.25">
      <c r="A38" s="60" t="s">
        <v>15</v>
      </c>
      <c r="B38" s="17">
        <v>11986154639</v>
      </c>
      <c r="C38" s="18">
        <v>19904242171.599998</v>
      </c>
      <c r="D38" s="18">
        <v>29551774310.760002</v>
      </c>
      <c r="E38" s="18">
        <v>36868621513.439995</v>
      </c>
      <c r="F38" s="18">
        <v>45110764710.18</v>
      </c>
      <c r="G38" s="18">
        <v>50894516185.020004</v>
      </c>
      <c r="H38" s="18">
        <v>60138976966.709999</v>
      </c>
      <c r="I38" s="18">
        <v>65722155328.769997</v>
      </c>
      <c r="J38" s="18">
        <v>77432460398.220001</v>
      </c>
      <c r="K38" s="18">
        <v>85632582167.199997</v>
      </c>
      <c r="L38" s="18">
        <v>96502982971.930008</v>
      </c>
      <c r="M38" s="17">
        <v>105236884699.06999</v>
      </c>
      <c r="N38" s="55">
        <v>117223517514.03999</v>
      </c>
      <c r="O38" s="49">
        <v>124703279793.72</v>
      </c>
      <c r="P38" s="18">
        <v>137110281662.96001</v>
      </c>
      <c r="Q38" s="18">
        <v>144130992576.86002</v>
      </c>
      <c r="R38" s="18">
        <v>154511070302.64001</v>
      </c>
      <c r="S38" s="18">
        <v>161800820478.42001</v>
      </c>
      <c r="T38" s="17">
        <v>173024627212.88</v>
      </c>
      <c r="U38" s="17">
        <v>180279581118.10999</v>
      </c>
      <c r="V38" s="71">
        <v>191791242757.57999</v>
      </c>
      <c r="W38" s="49">
        <v>199612403111.54001</v>
      </c>
      <c r="X38" s="17">
        <v>214264832078.09</v>
      </c>
      <c r="Y38" s="18">
        <v>223418247559.54001</v>
      </c>
    </row>
    <row r="39" spans="1:26" ht="15" x14ac:dyDescent="0.25">
      <c r="A39" s="60" t="s">
        <v>16</v>
      </c>
      <c r="B39" s="17">
        <v>826447469.33000004</v>
      </c>
      <c r="C39" s="18">
        <v>3876678823.8800001</v>
      </c>
      <c r="D39" s="18">
        <v>4634342679.6499996</v>
      </c>
      <c r="E39" s="18">
        <v>6611669262.0900002</v>
      </c>
      <c r="F39" s="18">
        <v>7557518773.5900002</v>
      </c>
      <c r="G39" s="18">
        <v>9579491595.7700005</v>
      </c>
      <c r="H39" s="18">
        <v>10751772796.49</v>
      </c>
      <c r="I39" s="18">
        <v>12925327309.49</v>
      </c>
      <c r="J39" s="18">
        <v>13938213890.18</v>
      </c>
      <c r="K39" s="18">
        <v>15971460304.120001</v>
      </c>
      <c r="L39" s="18">
        <v>17316043622</v>
      </c>
      <c r="M39" s="17">
        <v>20945177316.669998</v>
      </c>
      <c r="N39" s="55">
        <v>22387481398.98</v>
      </c>
      <c r="O39" s="49">
        <v>26181366693.720001</v>
      </c>
      <c r="P39" s="18">
        <v>27353708134.52</v>
      </c>
      <c r="Q39" s="18">
        <v>29552992404.450001</v>
      </c>
      <c r="R39" s="18">
        <v>31287371396.299999</v>
      </c>
      <c r="S39" s="18">
        <v>33823661661.380001</v>
      </c>
      <c r="T39" s="17">
        <v>34922488475.629997</v>
      </c>
      <c r="U39" s="17">
        <v>37097576871.449997</v>
      </c>
      <c r="V39" s="71">
        <v>38189670819.489998</v>
      </c>
      <c r="W39" s="49">
        <v>40030425984.279999</v>
      </c>
      <c r="X39" s="17">
        <v>41435998198.639999</v>
      </c>
      <c r="Y39" s="18">
        <v>44778470507.349998</v>
      </c>
    </row>
    <row r="40" spans="1:26" ht="15" x14ac:dyDescent="0.25">
      <c r="A40" s="60" t="s">
        <v>17</v>
      </c>
      <c r="B40" s="17">
        <v>211994800.69999999</v>
      </c>
      <c r="C40" s="18">
        <v>564927105.15999997</v>
      </c>
      <c r="D40" s="18">
        <v>947513760.86000001</v>
      </c>
      <c r="E40" s="19">
        <v>1634608884.6599998</v>
      </c>
      <c r="F40" s="19">
        <v>4483509619.4300003</v>
      </c>
      <c r="G40" s="19">
        <v>8818052816.6999989</v>
      </c>
      <c r="H40" s="18">
        <v>8067021835.46</v>
      </c>
      <c r="I40" s="18">
        <v>2291738680.6999998</v>
      </c>
      <c r="J40" s="18">
        <v>4098589368.5899997</v>
      </c>
      <c r="K40" s="18">
        <v>1346440356.97</v>
      </c>
      <c r="L40" s="18">
        <v>4025679280.4200001</v>
      </c>
      <c r="M40" s="56">
        <v>9260265005.3199997</v>
      </c>
      <c r="N40" s="55">
        <v>11643996987.469999</v>
      </c>
      <c r="O40" s="49">
        <v>11448870812.18</v>
      </c>
      <c r="P40" s="18">
        <v>11623426652.140001</v>
      </c>
      <c r="Q40" s="18">
        <v>11912573711.410002</v>
      </c>
      <c r="R40" s="18">
        <v>14528797885.83</v>
      </c>
      <c r="S40" s="18">
        <v>15397908406.26</v>
      </c>
      <c r="T40" s="17">
        <v>15842757019.08</v>
      </c>
      <c r="U40" s="17">
        <v>16309055308.809999</v>
      </c>
      <c r="V40" s="71">
        <v>16614325706.4</v>
      </c>
      <c r="W40" s="49">
        <v>16916135671</v>
      </c>
      <c r="X40" s="17">
        <v>20942486107.34</v>
      </c>
      <c r="Y40" s="18">
        <v>21877320787.610001</v>
      </c>
    </row>
    <row r="41" spans="1:26" ht="15" x14ac:dyDescent="0.25">
      <c r="A41" s="60" t="s">
        <v>74</v>
      </c>
      <c r="B41" s="17">
        <v>90</v>
      </c>
      <c r="C41" s="18">
        <v>1433621100</v>
      </c>
      <c r="D41" s="18">
        <v>1434983999</v>
      </c>
      <c r="E41" s="19">
        <v>1434983999</v>
      </c>
      <c r="F41" s="19">
        <v>1434984299</v>
      </c>
      <c r="G41" s="19">
        <v>1432512822.5699999</v>
      </c>
      <c r="H41" s="18">
        <v>1432512822.5699999</v>
      </c>
      <c r="I41" s="18">
        <v>2388374293.5700002</v>
      </c>
      <c r="J41" s="18">
        <v>2410662847.1300001</v>
      </c>
      <c r="K41" s="18">
        <v>2371484463.0599999</v>
      </c>
      <c r="L41" s="18">
        <v>2373942091.0599999</v>
      </c>
      <c r="M41" s="56">
        <v>2373435534.0599999</v>
      </c>
      <c r="N41" s="55">
        <v>2377661502.1199999</v>
      </c>
      <c r="O41" s="49">
        <v>3378452818.0900002</v>
      </c>
      <c r="P41" s="18">
        <v>3395336309.3699999</v>
      </c>
      <c r="Q41" s="67">
        <v>3401611895.29</v>
      </c>
      <c r="R41" s="18">
        <v>3402184921.23</v>
      </c>
      <c r="S41" s="18">
        <v>3402175726.3400002</v>
      </c>
      <c r="T41" s="17">
        <v>3402175726.3400002</v>
      </c>
      <c r="U41" s="17">
        <v>4468424267.4300003</v>
      </c>
      <c r="V41" s="71">
        <v>4493122227.2600002</v>
      </c>
      <c r="W41" s="49">
        <v>4498648509.8199997</v>
      </c>
      <c r="X41" s="17">
        <v>4506646807.0600004</v>
      </c>
      <c r="Y41" s="18">
        <v>4506646807.0600004</v>
      </c>
    </row>
    <row r="42" spans="1:26" ht="15.75" thickBot="1" x14ac:dyDescent="0.3">
      <c r="A42" s="60" t="s">
        <v>75</v>
      </c>
      <c r="B42" s="17">
        <v>-1</v>
      </c>
      <c r="C42" s="18">
        <v>1322580823</v>
      </c>
      <c r="D42" s="18">
        <v>1327412994</v>
      </c>
      <c r="E42" s="19">
        <v>1346261700</v>
      </c>
      <c r="F42" s="19">
        <v>1346139804</v>
      </c>
      <c r="G42" s="19">
        <v>1313704464.8</v>
      </c>
      <c r="H42" s="18">
        <v>1313706678.8</v>
      </c>
      <c r="I42" s="18">
        <v>2548412473.4299998</v>
      </c>
      <c r="J42" s="18">
        <v>2563255126.3800001</v>
      </c>
      <c r="K42" s="18">
        <v>2577784416.0799999</v>
      </c>
      <c r="L42" s="18">
        <v>2576574304.5900002</v>
      </c>
      <c r="M42" s="56">
        <v>2576542440.5900002</v>
      </c>
      <c r="N42" s="55">
        <v>2578133087.5300002</v>
      </c>
      <c r="O42" s="49">
        <v>3727358963.2199998</v>
      </c>
      <c r="P42" s="18">
        <v>3768806919.4200001</v>
      </c>
      <c r="Q42" s="67">
        <v>3790173728.9099998</v>
      </c>
      <c r="R42" s="18">
        <v>3787531217.1999998</v>
      </c>
      <c r="S42" s="18">
        <v>3787531217.1999998</v>
      </c>
      <c r="T42" s="17">
        <v>3787531217.1999998</v>
      </c>
      <c r="U42" s="38">
        <v>4892965957.2799997</v>
      </c>
      <c r="V42" s="72">
        <v>4923120933.3800001</v>
      </c>
      <c r="W42" s="49">
        <v>4965609789.75</v>
      </c>
      <c r="X42" s="17">
        <v>4985410760.1999998</v>
      </c>
      <c r="Y42" s="18">
        <v>5027410760.1999998</v>
      </c>
    </row>
    <row r="43" spans="1:26" ht="15.75" thickBot="1" x14ac:dyDescent="0.3">
      <c r="A43" s="61" t="s">
        <v>18</v>
      </c>
      <c r="B43" s="64">
        <f t="shared" ref="B43:G43" si="10">SUM(B36:B42)</f>
        <v>17853374338.110001</v>
      </c>
      <c r="C43" s="64">
        <f t="shared" si="10"/>
        <v>91844472079.619995</v>
      </c>
      <c r="D43" s="64">
        <f t="shared" si="10"/>
        <v>106063019839.97</v>
      </c>
      <c r="E43" s="64">
        <f t="shared" si="10"/>
        <v>150960468714.56</v>
      </c>
      <c r="F43" s="64">
        <f t="shared" si="10"/>
        <v>202932080261.79999</v>
      </c>
      <c r="G43" s="64">
        <f t="shared" si="10"/>
        <v>274069221557.75998</v>
      </c>
      <c r="H43" s="64">
        <f t="shared" ref="H43:M43" si="11">SUM(H36:H42)</f>
        <v>288724195528.16003</v>
      </c>
      <c r="I43" s="64">
        <f t="shared" si="11"/>
        <v>352178607720.41003</v>
      </c>
      <c r="J43" s="64">
        <f t="shared" si="11"/>
        <v>373032131001.17004</v>
      </c>
      <c r="K43" s="64">
        <f t="shared" si="11"/>
        <v>425363295505.69</v>
      </c>
      <c r="L43" s="64">
        <f t="shared" si="11"/>
        <v>481232452536.41998</v>
      </c>
      <c r="M43" s="64">
        <f t="shared" si="11"/>
        <v>605139441080.60999</v>
      </c>
      <c r="N43" s="64">
        <f t="shared" ref="N43:S43" si="12">SUM(N36:N42)</f>
        <v>647102433391.92993</v>
      </c>
      <c r="O43" s="65">
        <f t="shared" si="12"/>
        <v>702272667518.90991</v>
      </c>
      <c r="P43" s="64">
        <f t="shared" si="12"/>
        <v>719734543430.79004</v>
      </c>
      <c r="Q43" s="64">
        <f t="shared" si="12"/>
        <v>774791828280.57007</v>
      </c>
      <c r="R43" s="64">
        <f t="shared" si="12"/>
        <v>850410452836.97986</v>
      </c>
      <c r="S43" s="64">
        <f t="shared" si="12"/>
        <v>922246809796.18005</v>
      </c>
      <c r="T43" s="64">
        <f t="shared" ref="T43:Y43" si="13">SUM(T36:T42)</f>
        <v>942414915795.93994</v>
      </c>
      <c r="U43" s="64">
        <f t="shared" si="13"/>
        <v>1016397032716.2902</v>
      </c>
      <c r="V43" s="64">
        <f t="shared" si="13"/>
        <v>1034840176343.79</v>
      </c>
      <c r="W43" s="64">
        <f t="shared" si="13"/>
        <v>1098286574986.0402</v>
      </c>
      <c r="X43" s="64">
        <f t="shared" si="13"/>
        <v>1185539423108.7102</v>
      </c>
      <c r="Y43" s="64">
        <f t="shared" si="13"/>
        <v>1255701429509.2102</v>
      </c>
    </row>
    <row r="44" spans="1:26" s="10" customFormat="1" ht="24" customHeight="1" thickBot="1" x14ac:dyDescent="0.4">
      <c r="A44" s="9">
        <v>2026</v>
      </c>
      <c r="I44" s="11"/>
    </row>
    <row r="45" spans="1:26" ht="15.75" thickBot="1" x14ac:dyDescent="0.25">
      <c r="A45" s="21" t="s">
        <v>12</v>
      </c>
      <c r="B45" s="21" t="s">
        <v>122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6" ht="15" x14ac:dyDescent="0.25">
      <c r="A46" s="23" t="s">
        <v>13</v>
      </c>
      <c r="B46" s="15">
        <v>4742598926.1799994</v>
      </c>
      <c r="C46" s="16"/>
      <c r="D46" s="16"/>
      <c r="E46" s="16"/>
      <c r="F46" s="16"/>
      <c r="G46" s="16"/>
      <c r="H46" s="16"/>
      <c r="I46" s="16"/>
      <c r="J46" s="16"/>
      <c r="K46" s="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41"/>
    </row>
    <row r="47" spans="1:26" ht="15" x14ac:dyDescent="0.25">
      <c r="A47" s="24" t="s">
        <v>14</v>
      </c>
      <c r="B47" s="17">
        <v>1097010670.24</v>
      </c>
      <c r="C47" s="18"/>
      <c r="D47" s="18"/>
      <c r="E47" s="18"/>
      <c r="F47" s="18"/>
      <c r="G47" s="18"/>
      <c r="H47" s="18"/>
      <c r="I47" s="18"/>
      <c r="J47" s="18"/>
      <c r="K47" s="2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41"/>
    </row>
    <row r="48" spans="1:26" ht="15" x14ac:dyDescent="0.25">
      <c r="A48" s="24" t="s">
        <v>15</v>
      </c>
      <c r="B48" s="17">
        <v>13388352407.52</v>
      </c>
      <c r="C48" s="18"/>
      <c r="D48" s="18"/>
      <c r="E48" s="18"/>
      <c r="F48" s="18"/>
      <c r="G48" s="18"/>
      <c r="H48" s="18"/>
      <c r="I48" s="18"/>
      <c r="J48" s="18"/>
      <c r="K48" s="2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41"/>
    </row>
    <row r="49" spans="1:26" ht="15" x14ac:dyDescent="0.25">
      <c r="A49" s="24" t="s">
        <v>16</v>
      </c>
      <c r="B49" s="17">
        <v>1740458514.29</v>
      </c>
      <c r="C49" s="18"/>
      <c r="D49" s="18"/>
      <c r="E49" s="18"/>
      <c r="F49" s="18"/>
      <c r="G49" s="18"/>
      <c r="H49" s="18"/>
      <c r="I49" s="18"/>
      <c r="J49" s="18"/>
      <c r="K49" s="2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41"/>
    </row>
    <row r="50" spans="1:26" ht="15" x14ac:dyDescent="0.25">
      <c r="A50" s="24" t="s">
        <v>17</v>
      </c>
      <c r="B50" s="17">
        <v>272914491.06</v>
      </c>
      <c r="C50" s="18"/>
      <c r="D50" s="18"/>
      <c r="E50" s="18"/>
      <c r="F50" s="18"/>
      <c r="G50" s="18"/>
      <c r="H50" s="18"/>
      <c r="I50" s="18"/>
      <c r="J50" s="18"/>
      <c r="K50" s="2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41"/>
    </row>
    <row r="51" spans="1:26" ht="15" x14ac:dyDescent="0.25">
      <c r="A51" s="24" t="s">
        <v>74</v>
      </c>
      <c r="B51" s="17">
        <v>-21990</v>
      </c>
      <c r="C51" s="18"/>
      <c r="D51" s="18"/>
      <c r="E51" s="19"/>
      <c r="F51" s="19"/>
      <c r="G51" s="19"/>
      <c r="H51" s="18"/>
      <c r="I51" s="18"/>
      <c r="J51" s="18"/>
      <c r="K51" s="18"/>
      <c r="L51" s="18"/>
      <c r="M51" s="56"/>
      <c r="N51" s="55"/>
      <c r="O51" s="49"/>
      <c r="P51" s="18"/>
      <c r="Q51" s="67"/>
      <c r="R51" s="18"/>
      <c r="S51" s="18"/>
      <c r="T51" s="17"/>
      <c r="U51" s="17"/>
      <c r="V51" s="71"/>
      <c r="W51" s="49"/>
      <c r="X51" s="17"/>
      <c r="Y51" s="18"/>
    </row>
    <row r="52" spans="1:26" ht="15.75" thickBot="1" x14ac:dyDescent="0.3">
      <c r="A52" s="24" t="s">
        <v>75</v>
      </c>
      <c r="B52" s="17">
        <v>753750</v>
      </c>
      <c r="C52" s="18"/>
      <c r="D52" s="18"/>
      <c r="E52" s="19"/>
      <c r="F52" s="19"/>
      <c r="G52" s="19"/>
      <c r="H52" s="18"/>
      <c r="I52" s="18"/>
      <c r="J52" s="18"/>
      <c r="K52" s="18"/>
      <c r="L52" s="18"/>
      <c r="M52" s="56"/>
      <c r="N52" s="55"/>
      <c r="O52" s="49"/>
      <c r="P52" s="18"/>
      <c r="Q52" s="67"/>
      <c r="R52" s="18"/>
      <c r="S52" s="18"/>
      <c r="T52" s="17"/>
      <c r="U52" s="17"/>
      <c r="V52" s="71"/>
      <c r="W52" s="49"/>
      <c r="X52" s="17"/>
      <c r="Y52" s="18"/>
    </row>
    <row r="53" spans="1:26" ht="15.75" thickBot="1" x14ac:dyDescent="0.3">
      <c r="A53" s="73" t="s">
        <v>18</v>
      </c>
      <c r="B53" s="74">
        <f>SUM(B46:B52)</f>
        <v>21242066769.290001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41"/>
    </row>
    <row r="56" spans="1:26" x14ac:dyDescent="0.2">
      <c r="A56" s="14" t="s">
        <v>98</v>
      </c>
    </row>
    <row r="57" spans="1:26" x14ac:dyDescent="0.2">
      <c r="A57" s="14" t="s">
        <v>108</v>
      </c>
    </row>
    <row r="58" spans="1:26" x14ac:dyDescent="0.2">
      <c r="A58" s="14" t="s">
        <v>109</v>
      </c>
    </row>
  </sheetData>
  <phoneticPr fontId="0" type="noConversion"/>
  <printOptions horizontalCentered="1" verticalCentered="1"/>
  <pageMargins left="0" right="0" top="0" bottom="0" header="0" footer="0"/>
  <pageSetup paperSize="9" scale="73" orientation="landscape" r:id="rId1"/>
  <headerFooter scaleWithDoc="0"/>
</worksheet>
</file>

<file path=docMetadata/LabelInfo.xml><?xml version="1.0" encoding="utf-8"?>
<clbl:labelList xmlns:clbl="http://schemas.microsoft.com/office/2020/mipLabelMetadata">
  <clbl:label id="{f3af0315-609c-4c32-9ca6-30bf3ccca914}" enabled="1" method="Privileged" siteId="{d1ceb3ce-567d-4c20-bd5a-6276fbdfe5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</vt:i4>
      </vt:variant>
      <vt:variant>
        <vt:lpstr>Grafy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T A B U L K Y</vt:lpstr>
      <vt:lpstr>CELKEM sdílené daně</vt:lpstr>
      <vt:lpstr>DPH</vt:lpstr>
      <vt:lpstr>DPPO</vt:lpstr>
      <vt:lpstr>DPFO ze záv. činnosti</vt:lpstr>
      <vt:lpstr>DPFO zvl. sazba</vt:lpstr>
      <vt:lpstr>DPFO podáv. přiznání</vt:lpstr>
      <vt:lpstr>Daň z ostatních hazardních her</vt:lpstr>
      <vt:lpstr>Daň z ostatních technických her</vt:lpstr>
      <vt:lpstr>'T A B U L K Y'!Názvy_tisku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Doležalová Jitka</dc:creator>
  <cp:lastModifiedBy>Trejbič Čeledová Irena Mgr. (GFŘ)</cp:lastModifiedBy>
  <cp:lastPrinted>2022-07-01T12:40:23Z</cp:lastPrinted>
  <dcterms:created xsi:type="dcterms:W3CDTF">2004-07-14T07:50:21Z</dcterms:created>
  <dcterms:modified xsi:type="dcterms:W3CDTF">2026-01-16T10:21:05Z</dcterms:modified>
</cp:coreProperties>
</file>