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76 Sekce kontroly a analýzy rizik\20\202\SPSS_MODELER\STREAMY_ODDELENI\Registr_DPH\"/>
    </mc:Choice>
  </mc:AlternateContent>
  <xr:revisionPtr revIDLastSave="0" documentId="13_ncr:1_{F7B12C8D-5486-4E72-B35E-76B5C5C7F309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graf 2005–2025" sheetId="25" r:id="rId1"/>
    <sheet name="2026" sheetId="33" r:id="rId2"/>
    <sheet name="2025" sheetId="32" r:id="rId3"/>
    <sheet name="2024" sheetId="31" r:id="rId4"/>
    <sheet name="2023" sheetId="30" r:id="rId5"/>
    <sheet name="2022" sheetId="29" r:id="rId6"/>
    <sheet name="2021" sheetId="27" r:id="rId7"/>
    <sheet name="2020" sheetId="26" r:id="rId8"/>
    <sheet name="7-12 2019" sheetId="24" r:id="rId9"/>
    <sheet name="1-6 2019 " sheetId="23" r:id="rId10"/>
    <sheet name="2018" sheetId="20" r:id="rId11"/>
    <sheet name="2017" sheetId="18" r:id="rId12"/>
    <sheet name="2016" sheetId="17" r:id="rId13"/>
    <sheet name="2015" sheetId="16" r:id="rId14"/>
    <sheet name="2014" sheetId="15" r:id="rId15"/>
    <sheet name="2013" sheetId="14" r:id="rId16"/>
    <sheet name="2012" sheetId="13" r:id="rId17"/>
    <sheet name="2011" sheetId="12" r:id="rId18"/>
    <sheet name="2010" sheetId="10" r:id="rId19"/>
    <sheet name="2009" sheetId="9" r:id="rId20"/>
    <sheet name="2008" sheetId="7" r:id="rId21"/>
    <sheet name="2007" sheetId="6" r:id="rId22"/>
    <sheet name="2006" sheetId="3" r:id="rId23"/>
    <sheet name="2005" sheetId="2" r:id="rId24"/>
    <sheet name="2004" sheetId="4" r:id="rId25"/>
    <sheet name="2003" sheetId="5" r:id="rId26"/>
  </sheets>
  <definedNames>
    <definedName name="_xlnm._FilterDatabase" localSheetId="11" hidden="1">'2017'!$A$2:$M$51</definedName>
    <definedName name="_xlnm._FilterDatabase" localSheetId="5" hidden="1">'2022'!$A$2:$M$2</definedName>
    <definedName name="_xlnm._FilterDatabase" localSheetId="4" hidden="1">'2023'!$A$2:$J$53</definedName>
    <definedName name="_xlnm._FilterDatabase" localSheetId="3" hidden="1">'2024'!$A$2:$B$56</definedName>
    <definedName name="_xlnm._FilterDatabase" localSheetId="2" hidden="1">'2025'!$A$2:$B$63</definedName>
    <definedName name="_xlnm._FilterDatabase" localSheetId="1" hidden="1">'2026'!$A$2:$A$62</definedName>
    <definedName name="_xlnm.Print_Area" localSheetId="18">'2010'!$A$1:$M$56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0" i="33" l="1"/>
  <c r="F62" i="33" s="1"/>
  <c r="E60" i="33"/>
  <c r="E62" i="33" s="1"/>
  <c r="D60" i="33"/>
  <c r="D62" i="33" s="1"/>
  <c r="C60" i="33"/>
  <c r="C62" i="33" s="1"/>
  <c r="B60" i="33"/>
  <c r="B62" i="33" s="1"/>
  <c r="M61" i="32"/>
  <c r="M63" i="32" s="1"/>
  <c r="L61" i="32"/>
  <c r="L63" i="32" s="1"/>
  <c r="K61" i="32"/>
  <c r="K63" i="32" s="1"/>
  <c r="J61" i="32"/>
  <c r="J63" i="32" s="1"/>
  <c r="I61" i="32"/>
  <c r="I63" i="32" s="1"/>
  <c r="H61" i="32"/>
  <c r="H63" i="32" s="1"/>
  <c r="G61" i="32"/>
  <c r="G63" i="32" s="1"/>
  <c r="F61" i="32"/>
  <c r="F63" i="32" s="1"/>
  <c r="E61" i="32"/>
  <c r="E63" i="32" s="1"/>
  <c r="D61" i="32"/>
  <c r="D63" i="32" s="1"/>
  <c r="C61" i="32"/>
  <c r="C63" i="32" s="1"/>
  <c r="B61" i="32"/>
  <c r="B63" i="32" s="1"/>
  <c r="M54" i="31"/>
  <c r="M56" i="31" s="1"/>
  <c r="L54" i="31"/>
  <c r="L56" i="31" s="1"/>
  <c r="K54" i="31"/>
  <c r="K56" i="31" s="1"/>
  <c r="J54" i="31"/>
  <c r="J56" i="31" s="1"/>
  <c r="I54" i="31"/>
  <c r="I56" i="31" s="1"/>
  <c r="H54" i="31"/>
  <c r="H56" i="31" s="1"/>
  <c r="G54" i="31"/>
  <c r="G56" i="31" s="1"/>
  <c r="F54" i="31"/>
  <c r="F56" i="31" s="1"/>
  <c r="E54" i="31"/>
  <c r="E56" i="31" s="1"/>
  <c r="D54" i="31"/>
  <c r="D56" i="31" s="1"/>
  <c r="C54" i="31"/>
  <c r="C56" i="31" s="1"/>
  <c r="B54" i="31"/>
  <c r="B56" i="31" s="1"/>
  <c r="M51" i="30"/>
  <c r="M53" i="30" s="1"/>
  <c r="L51" i="30"/>
  <c r="L53" i="30" s="1"/>
  <c r="K51" i="30"/>
  <c r="K53" i="30" s="1"/>
  <c r="J51" i="30"/>
  <c r="J53" i="30" s="1"/>
  <c r="I51" i="30"/>
  <c r="I53" i="30" s="1"/>
  <c r="H51" i="30"/>
  <c r="H53" i="30" s="1"/>
  <c r="G51" i="30"/>
  <c r="G53" i="30" s="1"/>
  <c r="F51" i="30"/>
  <c r="F53" i="30" s="1"/>
  <c r="E51" i="30"/>
  <c r="E53" i="30" s="1"/>
  <c r="D51" i="30"/>
  <c r="D53" i="30" s="1"/>
  <c r="C51" i="30"/>
  <c r="C53" i="30" s="1"/>
  <c r="B51" i="30"/>
  <c r="B53" i="30" s="1"/>
  <c r="M50" i="29"/>
  <c r="M52" i="29" s="1"/>
  <c r="L50" i="29"/>
  <c r="L52" i="29" s="1"/>
  <c r="K50" i="29"/>
  <c r="K52" i="29" s="1"/>
  <c r="J50" i="29"/>
  <c r="J52" i="29" s="1"/>
  <c r="I50" i="29"/>
  <c r="I52" i="29" s="1"/>
  <c r="H50" i="29" l="1"/>
  <c r="H52" i="29" s="1"/>
  <c r="G50" i="29" l="1"/>
  <c r="G52" i="29" s="1"/>
  <c r="F50" i="29" l="1"/>
  <c r="F52" i="29" s="1"/>
  <c r="E50" i="29" l="1"/>
  <c r="E52" i="29" s="1"/>
  <c r="D50" i="29" l="1"/>
  <c r="D52" i="29" s="1"/>
  <c r="C50" i="29" l="1"/>
  <c r="C52" i="29" s="1"/>
  <c r="B50" i="29" l="1"/>
  <c r="B52" i="29" s="1"/>
  <c r="M52" i="27" l="1"/>
  <c r="M54" i="27" s="1"/>
  <c r="L52" i="27" l="1"/>
  <c r="L54" i="27" s="1"/>
  <c r="K52" i="27" l="1"/>
  <c r="K54" i="27" s="1"/>
  <c r="J52" i="27" l="1"/>
  <c r="J54" i="27" s="1"/>
  <c r="I52" i="27" l="1"/>
  <c r="I54" i="27" s="1"/>
  <c r="H52" i="27" l="1"/>
  <c r="H54" i="27" s="1"/>
  <c r="G52" i="27" l="1"/>
  <c r="G54" i="27" s="1"/>
  <c r="F52" i="27" l="1"/>
  <c r="F54" i="27" s="1"/>
  <c r="E52" i="27" l="1"/>
  <c r="E54" i="27" s="1"/>
  <c r="D52" i="27" l="1"/>
  <c r="D54" i="27" s="1"/>
  <c r="C52" i="27" l="1"/>
  <c r="C54" i="27" s="1"/>
  <c r="B52" i="27" l="1"/>
  <c r="B54" i="27" s="1"/>
  <c r="M52" i="26" l="1"/>
  <c r="M54" i="26" s="1"/>
  <c r="L52" i="26" l="1"/>
  <c r="L54" i="26" s="1"/>
  <c r="K52" i="26" l="1"/>
  <c r="K54" i="26" s="1"/>
  <c r="J52" i="26" l="1"/>
  <c r="J54" i="26" s="1"/>
  <c r="I52" i="26" l="1"/>
  <c r="I54" i="26" s="1"/>
  <c r="H52" i="26" l="1"/>
  <c r="H54" i="26" s="1"/>
  <c r="G52" i="26" l="1"/>
  <c r="G54" i="26" s="1"/>
  <c r="F52" i="26" l="1"/>
  <c r="F54" i="26" s="1"/>
  <c r="E52" i="26" l="1"/>
  <c r="E54" i="26" s="1"/>
  <c r="D52" i="26" l="1"/>
  <c r="D54" i="26" s="1"/>
  <c r="C52" i="26" l="1"/>
  <c r="C54" i="26" s="1"/>
  <c r="B52" i="26" l="1"/>
  <c r="B54" i="26" s="1"/>
  <c r="G51" i="24" l="1"/>
  <c r="G53" i="24" s="1"/>
  <c r="F51" i="24" l="1"/>
  <c r="F53" i="24" s="1"/>
  <c r="E51" i="24" l="1"/>
  <c r="E53" i="24" s="1"/>
  <c r="D51" i="24" l="1"/>
  <c r="D53" i="24" s="1"/>
  <c r="C51" i="24" l="1"/>
  <c r="C53" i="24" s="1"/>
  <c r="B51" i="24" l="1"/>
  <c r="B53" i="24" s="1"/>
  <c r="G52" i="23" l="1"/>
  <c r="G54" i="23" s="1"/>
  <c r="F52" i="23" l="1"/>
  <c r="F54" i="23" s="1"/>
  <c r="E52" i="23"/>
  <c r="E54" i="23" s="1"/>
  <c r="D52" i="23"/>
  <c r="D54" i="23" s="1"/>
  <c r="C52" i="23"/>
  <c r="C54" i="23" s="1"/>
  <c r="B52" i="23"/>
  <c r="B54" i="23" s="1"/>
  <c r="M50" i="20" l="1"/>
  <c r="M52" i="20" s="1"/>
  <c r="L50" i="20" l="1"/>
  <c r="L52" i="20" s="1"/>
  <c r="K50" i="20" l="1"/>
  <c r="K52" i="20" s="1"/>
  <c r="J50" i="20" l="1"/>
  <c r="J52" i="20" s="1"/>
  <c r="I50" i="20" l="1"/>
  <c r="I52" i="20" s="1"/>
  <c r="H50" i="20" l="1"/>
  <c r="H52" i="20" s="1"/>
  <c r="G50" i="20" l="1"/>
  <c r="G52" i="20" s="1"/>
  <c r="F50" i="20" l="1"/>
  <c r="F52" i="20" s="1"/>
  <c r="E50" i="20" l="1"/>
  <c r="E52" i="20" s="1"/>
  <c r="D50" i="20" l="1"/>
  <c r="D52" i="20" s="1"/>
  <c r="C50" i="20" l="1"/>
  <c r="C52" i="20" s="1"/>
  <c r="B50" i="20" l="1"/>
  <c r="B52" i="20" s="1"/>
  <c r="M49" i="18" l="1"/>
  <c r="M51" i="18" s="1"/>
  <c r="L49" i="18" l="1"/>
  <c r="L51" i="18" s="1"/>
  <c r="K49" i="18" l="1"/>
  <c r="K51" i="18" s="1"/>
  <c r="J49" i="18" l="1"/>
  <c r="J51" i="18" s="1"/>
  <c r="I49" i="18" l="1"/>
  <c r="I51" i="18" s="1"/>
  <c r="H49" i="18" l="1"/>
  <c r="H51" i="18" s="1"/>
  <c r="G49" i="18" l="1"/>
  <c r="G51" i="18" s="1"/>
  <c r="C49" i="18" l="1"/>
  <c r="C51" i="18" s="1"/>
  <c r="D49" i="18"/>
  <c r="D51" i="18" s="1"/>
  <c r="E49" i="18"/>
  <c r="E51" i="18" s="1"/>
  <c r="F49" i="18"/>
  <c r="F51" i="18" s="1"/>
  <c r="B49" i="18"/>
  <c r="B51" i="18" s="1"/>
  <c r="K56" i="17" l="1"/>
  <c r="B56" i="17" l="1"/>
  <c r="K53" i="15"/>
  <c r="L53" i="15"/>
  <c r="M53" i="15"/>
  <c r="G51" i="14"/>
  <c r="F51" i="14"/>
  <c r="E51" i="14"/>
  <c r="D51" i="14"/>
  <c r="C51" i="14"/>
  <c r="B51" i="14"/>
  <c r="M34" i="13"/>
  <c r="L34" i="13"/>
  <c r="K34" i="13"/>
  <c r="J34" i="13"/>
  <c r="I34" i="13"/>
  <c r="H34" i="13"/>
  <c r="G34" i="13"/>
  <c r="F34" i="13"/>
  <c r="E34" i="13"/>
  <c r="D34" i="13"/>
  <c r="C34" i="13"/>
  <c r="B32" i="12"/>
  <c r="B34" i="13"/>
  <c r="L32" i="12"/>
  <c r="K32" i="12"/>
  <c r="J32" i="12"/>
  <c r="I32" i="12"/>
  <c r="H32" i="12"/>
  <c r="G32" i="12"/>
  <c r="F32" i="12"/>
  <c r="E32" i="12"/>
  <c r="D32" i="12"/>
  <c r="C32" i="12"/>
  <c r="M32" i="10"/>
  <c r="L32" i="10"/>
  <c r="K32" i="10"/>
  <c r="J32" i="10"/>
  <c r="I32" i="10"/>
  <c r="H32" i="10"/>
  <c r="G32" i="10"/>
  <c r="F32" i="10"/>
  <c r="E32" i="10"/>
  <c r="D32" i="10"/>
  <c r="C32" i="10"/>
  <c r="B32" i="10"/>
  <c r="M26" i="9"/>
  <c r="L26" i="9"/>
  <c r="K26" i="9"/>
  <c r="J26" i="9"/>
  <c r="I26" i="9"/>
  <c r="H26" i="9"/>
  <c r="G26" i="9"/>
  <c r="F26" i="9"/>
  <c r="E26" i="9"/>
  <c r="D26" i="9"/>
  <c r="C26" i="9"/>
  <c r="B26" i="9"/>
  <c r="M21" i="7"/>
  <c r="K21" i="7"/>
  <c r="L21" i="7"/>
  <c r="J21" i="7"/>
  <c r="I21" i="7"/>
  <c r="H21" i="7"/>
  <c r="G21" i="7"/>
  <c r="F21" i="7"/>
  <c r="E21" i="7"/>
  <c r="D21" i="7"/>
  <c r="C21" i="7"/>
  <c r="B21" i="7"/>
  <c r="M20" i="6"/>
  <c r="L20" i="6"/>
  <c r="K20" i="6"/>
  <c r="B20" i="5"/>
  <c r="C20" i="4"/>
  <c r="B20" i="4"/>
  <c r="H20" i="2"/>
  <c r="G20" i="2"/>
  <c r="F20" i="2"/>
  <c r="D20" i="2"/>
  <c r="C20" i="2"/>
  <c r="E20" i="2"/>
  <c r="B20" i="2"/>
  <c r="I20" i="3"/>
  <c r="H20" i="3"/>
  <c r="G20" i="3"/>
  <c r="F20" i="3"/>
  <c r="E20" i="3"/>
  <c r="D20" i="3"/>
  <c r="C20" i="3"/>
  <c r="B20" i="3"/>
  <c r="J20" i="6"/>
  <c r="I20" i="6"/>
  <c r="H20" i="6"/>
  <c r="G20" i="6"/>
  <c r="F20" i="6"/>
  <c r="E20" i="6"/>
  <c r="D20" i="6"/>
  <c r="C20" i="6"/>
  <c r="B20" i="6"/>
</calcChain>
</file>

<file path=xl/sharedStrings.xml><?xml version="1.0" encoding="utf-8"?>
<sst xmlns="http://schemas.openxmlformats.org/spreadsheetml/2006/main" count="2094" uniqueCount="319">
  <si>
    <t>D</t>
  </si>
  <si>
    <t>P</t>
  </si>
  <si>
    <t>E</t>
  </si>
  <si>
    <t>I</t>
  </si>
  <si>
    <t>J</t>
  </si>
  <si>
    <t>R</t>
  </si>
  <si>
    <t>S</t>
  </si>
  <si>
    <t>T</t>
  </si>
  <si>
    <t>U</t>
  </si>
  <si>
    <t>O</t>
  </si>
  <si>
    <t>Důvod registrace</t>
  </si>
  <si>
    <t>Celkem</t>
  </si>
  <si>
    <t>Z toho měsíční plátci</t>
  </si>
  <si>
    <t>L</t>
  </si>
  <si>
    <t>M</t>
  </si>
  <si>
    <t>Kód důvodu registrace:</t>
  </si>
  <si>
    <t>Počet plátců DPH - rok 2007</t>
  </si>
  <si>
    <t>Počet plátců DPH - rok 2006</t>
  </si>
  <si>
    <t>Počet plátců DPH - rok 2005</t>
  </si>
  <si>
    <t>Počet plátců DPH - rok 2004</t>
  </si>
  <si>
    <t>Počet plátců DPH - rok 2003</t>
  </si>
  <si>
    <r>
      <t>1</t>
    </r>
    <r>
      <rPr>
        <sz val="9"/>
        <rFont val="Times New Roman CE"/>
        <family val="1"/>
        <charset val="238"/>
      </rPr>
      <t xml:space="preserve"> - dosažený obrat</t>
    </r>
  </si>
  <si>
    <r>
      <t>2</t>
    </r>
    <r>
      <rPr>
        <sz val="9"/>
        <rFont val="Times New Roman CE"/>
        <family val="1"/>
        <charset val="238"/>
      </rPr>
      <t xml:space="preserve"> - účastník sdružení</t>
    </r>
  </si>
  <si>
    <r>
      <t xml:space="preserve">6 </t>
    </r>
    <r>
      <rPr>
        <sz val="9"/>
        <rFont val="Times New Roman CE"/>
        <family val="1"/>
        <charset val="238"/>
      </rPr>
      <t>- po úmrtí/dědictví</t>
    </r>
  </si>
  <si>
    <r>
      <t xml:space="preserve">8 </t>
    </r>
    <r>
      <rPr>
        <sz val="9"/>
        <rFont val="Times New Roman CE"/>
        <family val="1"/>
        <charset val="238"/>
      </rPr>
      <t>- po rozhodnutí o privatizaci</t>
    </r>
  </si>
  <si>
    <r>
      <t>9</t>
    </r>
    <r>
      <rPr>
        <sz val="9"/>
        <rFont val="Times New Roman CE"/>
        <family val="1"/>
        <charset val="238"/>
      </rPr>
      <t xml:space="preserve"> - po přeměně společnosti</t>
    </r>
  </si>
  <si>
    <r>
      <t>D</t>
    </r>
    <r>
      <rPr>
        <sz val="9"/>
        <rFont val="Times New Roman CE"/>
        <family val="1"/>
        <charset val="238"/>
      </rPr>
      <t xml:space="preserve"> - dobrovolná na vlastní žádost</t>
    </r>
  </si>
  <si>
    <r>
      <t>E</t>
    </r>
    <r>
      <rPr>
        <sz val="9"/>
        <rFont val="Times New Roman CE"/>
        <family val="1"/>
        <charset val="238"/>
      </rPr>
      <t xml:space="preserve"> - registrace zahraniční osoby</t>
    </r>
  </si>
  <si>
    <r>
      <t>I</t>
    </r>
    <r>
      <rPr>
        <sz val="9"/>
        <rFont val="Times New Roman CE"/>
        <family val="1"/>
        <charset val="238"/>
      </rPr>
      <t xml:space="preserve"> - osoba identifikovaná k dani</t>
    </r>
  </si>
  <si>
    <r>
      <t>J</t>
    </r>
    <r>
      <rPr>
        <sz val="9"/>
        <rFont val="Times New Roman CE"/>
        <family val="1"/>
        <charset val="238"/>
      </rPr>
      <t xml:space="preserve"> - překročení limitní částky poříz. zboží z EU</t>
    </r>
  </si>
  <si>
    <r>
      <t>K</t>
    </r>
    <r>
      <rPr>
        <sz val="9"/>
        <rFont val="Times New Roman CE"/>
        <family val="1"/>
        <charset val="238"/>
      </rPr>
      <t xml:space="preserve"> - konkurs</t>
    </r>
  </si>
  <si>
    <r>
      <t>L</t>
    </r>
    <r>
      <rPr>
        <sz val="9"/>
        <rFont val="Times New Roman CE"/>
        <family val="1"/>
        <charset val="238"/>
      </rPr>
      <t xml:space="preserve"> - poskytování služeb</t>
    </r>
  </si>
  <si>
    <r>
      <t>M</t>
    </r>
    <r>
      <rPr>
        <sz val="9"/>
        <rFont val="Times New Roman CE"/>
        <family val="1"/>
        <charset val="238"/>
      </rPr>
      <t xml:space="preserve"> - dodání zboží, které je předmětem spotř. daně</t>
    </r>
  </si>
  <si>
    <r>
      <t>N</t>
    </r>
    <r>
      <rPr>
        <sz val="9"/>
        <rFont val="Times New Roman CE"/>
        <family val="1"/>
        <charset val="238"/>
      </rPr>
      <t xml:space="preserve"> - neoprávněný plátce</t>
    </r>
  </si>
  <si>
    <r>
      <t xml:space="preserve">O </t>
    </r>
    <r>
      <rPr>
        <sz val="9"/>
        <rFont val="Times New Roman CE"/>
        <family val="1"/>
        <charset val="238"/>
      </rPr>
      <t>- dobrovolná registrace OID</t>
    </r>
  </si>
  <si>
    <r>
      <t>P</t>
    </r>
    <r>
      <rPr>
        <sz val="9"/>
        <rFont val="Times New Roman CE"/>
        <family val="1"/>
        <charset val="238"/>
      </rPr>
      <t xml:space="preserve"> - ostatní důvody</t>
    </r>
  </si>
  <si>
    <r>
      <t>R</t>
    </r>
    <r>
      <rPr>
        <sz val="9"/>
        <rFont val="Times New Roman CE"/>
        <family val="1"/>
        <charset val="238"/>
      </rPr>
      <t xml:space="preserve"> - pořízení zboží z EU nad 10 tis. Euro</t>
    </r>
  </si>
  <si>
    <r>
      <t>S</t>
    </r>
    <r>
      <rPr>
        <sz val="9"/>
        <rFont val="Times New Roman CE"/>
        <family val="1"/>
        <charset val="238"/>
      </rPr>
      <t xml:space="preserve"> - zaslání zboží se spotřební daní</t>
    </r>
  </si>
  <si>
    <r>
      <t>T</t>
    </r>
    <r>
      <rPr>
        <sz val="9"/>
        <rFont val="Times New Roman CE"/>
        <family val="1"/>
        <charset val="238"/>
      </rPr>
      <t xml:space="preserve"> - přijetí služby s místem pl. v tuz. Dle § 10</t>
    </r>
  </si>
  <si>
    <r>
      <t>U</t>
    </r>
    <r>
      <rPr>
        <sz val="9"/>
        <rFont val="Times New Roman CE"/>
        <family val="1"/>
        <charset val="238"/>
      </rPr>
      <t xml:space="preserve"> - dodání zboží s instalací dle § 13 odst.8</t>
    </r>
  </si>
  <si>
    <r>
      <t>V</t>
    </r>
    <r>
      <rPr>
        <sz val="9"/>
        <rFont val="Times New Roman CE"/>
        <family val="1"/>
        <charset val="238"/>
      </rPr>
      <t xml:space="preserve"> - městské části stat. měst</t>
    </r>
  </si>
  <si>
    <r>
      <t xml:space="preserve">DP 70 - tuzemské osoby registrované k dani - důvod registrace </t>
    </r>
    <r>
      <rPr>
        <b/>
        <sz val="9"/>
        <rFont val="Times New Roman CE"/>
        <charset val="238"/>
      </rPr>
      <t>1, 2, 6, 8, 9, D, P, R, S, T, U, V</t>
    </r>
  </si>
  <si>
    <r>
      <t xml:space="preserve">DP 70 - cizozemské osoby registrované v domovských zemích EU/třetích zemích - důvod registrace </t>
    </r>
    <r>
      <rPr>
        <b/>
        <sz val="9"/>
        <rFont val="Times New Roman CE"/>
        <charset val="238"/>
      </rPr>
      <t>E</t>
    </r>
  </si>
  <si>
    <r>
      <t xml:space="preserve">DP 70 - osoby identifikované k dani - důvod registrace </t>
    </r>
    <r>
      <rPr>
        <b/>
        <sz val="9"/>
        <rFont val="Times New Roman CE"/>
        <charset val="238"/>
      </rPr>
      <t>I, J, L, M, O</t>
    </r>
  </si>
  <si>
    <r>
      <t>Z</t>
    </r>
    <r>
      <rPr>
        <sz val="9"/>
        <rFont val="Times New Roman CE"/>
        <family val="1"/>
        <charset val="238"/>
      </rPr>
      <t xml:space="preserve"> - zahraniční osoba (E po přeměně na běžného tuzemského plátce)</t>
    </r>
  </si>
  <si>
    <t>Počet plátců DPH - rok 2008</t>
  </si>
  <si>
    <t>X</t>
  </si>
  <si>
    <t>Počet plátců DPH - rok 2009</t>
  </si>
  <si>
    <r>
      <t xml:space="preserve">X - </t>
    </r>
    <r>
      <rPr>
        <sz val="9"/>
        <rFont val="Times New Roman CE"/>
        <charset val="238"/>
      </rPr>
      <t>registrace skupiny pro DPH</t>
    </r>
  </si>
  <si>
    <t>V</t>
  </si>
  <si>
    <t>Y</t>
  </si>
  <si>
    <r>
      <t xml:space="preserve">A - </t>
    </r>
    <r>
      <rPr>
        <sz val="9"/>
        <rFont val="Times New Roman CE"/>
        <charset val="238"/>
      </rPr>
      <t>pořízení zboží, služeb (§ 94/6-9)</t>
    </r>
  </si>
  <si>
    <t>A</t>
  </si>
  <si>
    <t>B</t>
  </si>
  <si>
    <r>
      <t xml:space="preserve">DP 70 - osoby identifikované k dani - důvod registrace </t>
    </r>
    <r>
      <rPr>
        <b/>
        <sz val="9"/>
        <rFont val="Times New Roman CE"/>
        <charset val="238"/>
      </rPr>
      <t>B, I, J, L, M, O</t>
    </r>
  </si>
  <si>
    <r>
      <t xml:space="preserve">DP 70 - tuzemské osoby registrované k dani - důvod registrace </t>
    </r>
    <r>
      <rPr>
        <b/>
        <sz val="9"/>
        <rFont val="Times New Roman CE"/>
        <charset val="238"/>
      </rPr>
      <t>1, 2, 6, 8, 9, A, D, P, R, S, T, U, V, Y</t>
    </r>
  </si>
  <si>
    <r>
      <t>Y</t>
    </r>
    <r>
      <rPr>
        <sz val="9"/>
        <rFont val="Times New Roman CE"/>
        <family val="1"/>
        <charset val="238"/>
      </rPr>
      <t xml:space="preserve"> - technický příznak (od 1.4.2009)</t>
    </r>
  </si>
  <si>
    <r>
      <t xml:space="preserve">B - </t>
    </r>
    <r>
      <rPr>
        <sz val="9"/>
        <rFont val="Times New Roman CE"/>
        <charset val="238"/>
      </rPr>
      <t>OID, která začala uskutečňovat ekonom.činnost (§ 94/16)</t>
    </r>
  </si>
  <si>
    <t>F</t>
  </si>
  <si>
    <r>
      <t>F-</t>
    </r>
    <r>
      <rPr>
        <sz val="9"/>
        <rFont val="Times New Roman CE"/>
        <charset val="238"/>
      </rPr>
      <t xml:space="preserve"> registrace zahraniční osoby s provozovnou  (§ 94/11)</t>
    </r>
  </si>
  <si>
    <t>G</t>
  </si>
  <si>
    <r>
      <t xml:space="preserve">DP 70 - cizozemské osoby registrované v domovských zemích EU/třetích zemích - důvod registrace </t>
    </r>
    <r>
      <rPr>
        <b/>
        <sz val="9"/>
        <rFont val="Times New Roman CE"/>
        <charset val="238"/>
      </rPr>
      <t>E,F,G</t>
    </r>
  </si>
  <si>
    <t>CJ</t>
  </si>
  <si>
    <r>
      <t xml:space="preserve">CJ </t>
    </r>
    <r>
      <rPr>
        <sz val="9"/>
        <rFont val="Times New Roman CE"/>
        <charset val="238"/>
      </rPr>
      <t>- § 94 odst.11 a § 99 z.č.235/2004 Sb.</t>
    </r>
  </si>
  <si>
    <t>2005</t>
  </si>
  <si>
    <t>2006</t>
  </si>
  <si>
    <t>2007</t>
  </si>
  <si>
    <t>2008</t>
  </si>
  <si>
    <t>2009</t>
  </si>
  <si>
    <t>Počet plátců DPH - rok 2010</t>
  </si>
  <si>
    <t>CT</t>
  </si>
  <si>
    <t>Q</t>
  </si>
  <si>
    <r>
      <t>Q</t>
    </r>
    <r>
      <rPr>
        <sz val="9"/>
        <rFont val="Times New Roman CE"/>
        <family val="1"/>
        <charset val="238"/>
      </rPr>
      <t xml:space="preserve"> - osoba identifikovaná k dani (§ 96)</t>
    </r>
  </si>
  <si>
    <r>
      <t xml:space="preserve">CT - § </t>
    </r>
    <r>
      <rPr>
        <sz val="9"/>
        <rFont val="Times New Roman CE"/>
        <charset val="238"/>
      </rPr>
      <t>94 odst. 12 a podle § 99 z. č. 235/2004</t>
    </r>
  </si>
  <si>
    <r>
      <t xml:space="preserve">I - </t>
    </r>
    <r>
      <rPr>
        <sz val="9"/>
        <rFont val="Times New Roman CE"/>
        <charset val="238"/>
      </rPr>
      <t>osoba identifikovaná k dani</t>
    </r>
  </si>
  <si>
    <r>
      <t>J -</t>
    </r>
    <r>
      <rPr>
        <sz val="9"/>
        <rFont val="Times New Roman CE"/>
        <charset val="238"/>
      </rPr>
      <t xml:space="preserve"> překročení limitní částky poříz. zboží z EU</t>
    </r>
  </si>
  <si>
    <r>
      <t xml:space="preserve">K - </t>
    </r>
    <r>
      <rPr>
        <sz val="9"/>
        <rFont val="Times New Roman CE"/>
        <charset val="238"/>
      </rPr>
      <t>konkurs</t>
    </r>
  </si>
  <si>
    <r>
      <t xml:space="preserve">DP 70 - osoby identifikované k dani - důvod registrace </t>
    </r>
    <r>
      <rPr>
        <b/>
        <sz val="9"/>
        <rFont val="Times New Roman CE"/>
        <charset val="238"/>
      </rPr>
      <t>B, I, J, L, M, O, Q</t>
    </r>
  </si>
  <si>
    <r>
      <t xml:space="preserve">DP 70 - tuzemské osoby registrované k dani - důvod registrace </t>
    </r>
    <r>
      <rPr>
        <b/>
        <sz val="9"/>
        <rFont val="Times New Roman CE"/>
        <charset val="238"/>
      </rPr>
      <t>1, 2, 6, 8, 9, A, CJ, CT, D, P, R, S, T, U, V, Y</t>
    </r>
  </si>
  <si>
    <r>
      <t xml:space="preserve">G - </t>
    </r>
    <r>
      <rPr>
        <sz val="9"/>
        <rFont val="Times New Roman CE"/>
        <charset val="238"/>
      </rPr>
      <t>člen skupiny jehož čásť je umís.mimo tuzemsko (§ 94/17 )</t>
    </r>
  </si>
  <si>
    <t>SV</t>
  </si>
  <si>
    <t>SZ</t>
  </si>
  <si>
    <r>
      <t xml:space="preserve">SV- </t>
    </r>
    <r>
      <rPr>
        <sz val="9"/>
        <rFont val="Times New Roman CE"/>
        <charset val="238"/>
      </rPr>
      <t>reg. pro vystoupení člena ze skupiny DPH (§ 95a odst.5)</t>
    </r>
  </si>
  <si>
    <r>
      <t xml:space="preserve">SZ - </t>
    </r>
    <r>
      <rPr>
        <sz val="9"/>
        <rFont val="Times New Roman CE"/>
        <charset val="238"/>
      </rPr>
      <t>pro zrušení skupiny DPH )§  99 z.č.235/2004 Sb.)</t>
    </r>
  </si>
  <si>
    <r>
      <t>R</t>
    </r>
    <r>
      <rPr>
        <sz val="9"/>
        <rFont val="Times New Roman CE"/>
        <family val="1"/>
        <charset val="238"/>
      </rPr>
      <t xml:space="preserve"> - pořízení zboží z EU nad 326 tis. </t>
    </r>
  </si>
  <si>
    <r>
      <t>Y</t>
    </r>
    <r>
      <rPr>
        <sz val="9"/>
        <rFont val="Times New Roman CE"/>
        <family val="1"/>
        <charset val="238"/>
      </rPr>
      <t xml:space="preserve"> - fúze (od 1.1.2009)</t>
    </r>
  </si>
  <si>
    <t>-</t>
  </si>
  <si>
    <t>Počet plátců DPH - rok 2011</t>
  </si>
  <si>
    <t>2010</t>
  </si>
  <si>
    <r>
      <t xml:space="preserve">SV- </t>
    </r>
    <r>
      <rPr>
        <sz val="9"/>
        <rFont val="Times New Roman CE"/>
        <charset val="238"/>
      </rPr>
      <t>reg. po vystoupení člena ze skupiny DPH (§ 95a odst.5)</t>
    </r>
  </si>
  <si>
    <r>
      <t xml:space="preserve">SZ - </t>
    </r>
    <r>
      <rPr>
        <sz val="9"/>
        <rFont val="Times New Roman CE"/>
        <charset val="238"/>
      </rPr>
      <t>po zrušení skupiny DPH )§  99 z.č.235/2004 Sb.)</t>
    </r>
  </si>
  <si>
    <t>Počet plátců DPH - rok 2012</t>
  </si>
  <si>
    <t>2011</t>
  </si>
  <si>
    <t>SN</t>
  </si>
  <si>
    <r>
      <t xml:space="preserve">SN - </t>
    </r>
    <r>
      <rPr>
        <sz val="9"/>
        <rFont val="Times New Roman CE"/>
        <charset val="238"/>
      </rPr>
      <t>reg.po zániku skupiny DPH po úpadku člena (§95a odstav. 5 zákona č.235/2004)</t>
    </r>
  </si>
  <si>
    <t>SK</t>
  </si>
  <si>
    <r>
      <t>SK-</t>
    </r>
    <r>
      <rPr>
        <sz val="9"/>
        <rFont val="Times New Roman CE"/>
        <charset val="238"/>
      </rPr>
      <t>reg.po vystoupení člena ze skupiny DPH po úpadku člena (§ 95a odstav. 5 z.č. 235/2004)</t>
    </r>
  </si>
  <si>
    <t>Počet plátců DPH - rok 2013</t>
  </si>
  <si>
    <t>2012</t>
  </si>
  <si>
    <r>
      <t>EP</t>
    </r>
    <r>
      <rPr>
        <sz val="9"/>
        <rFont val="Times New Roman CE"/>
        <charset val="238"/>
      </rPr>
      <t xml:space="preserve"> - plátce, který nemá sídlo ani provozovnu v tuzemsku</t>
    </r>
  </si>
  <si>
    <t>EP</t>
  </si>
  <si>
    <t>I1</t>
  </si>
  <si>
    <t>I2</t>
  </si>
  <si>
    <t>I3</t>
  </si>
  <si>
    <t>I5</t>
  </si>
  <si>
    <t>P1</t>
  </si>
  <si>
    <t>P2</t>
  </si>
  <si>
    <t>P3</t>
  </si>
  <si>
    <t>P5</t>
  </si>
  <si>
    <t>P6</t>
  </si>
  <si>
    <t>P8</t>
  </si>
  <si>
    <t>P9</t>
  </si>
  <si>
    <t>SP</t>
  </si>
  <si>
    <t>2A</t>
  </si>
  <si>
    <t>2B</t>
  </si>
  <si>
    <r>
      <t xml:space="preserve">I1 </t>
    </r>
    <r>
      <rPr>
        <sz val="9"/>
        <rFont val="Times New Roman CE"/>
        <charset val="238"/>
      </rPr>
      <t>- pořízení zboží (§ 6g)</t>
    </r>
  </si>
  <si>
    <r>
      <t xml:space="preserve">I2 </t>
    </r>
    <r>
      <rPr>
        <sz val="9"/>
        <rFont val="Times New Roman CE"/>
        <charset val="238"/>
      </rPr>
      <t>- přijetí služby / zboží sítěmi (§ 6h)</t>
    </r>
  </si>
  <si>
    <r>
      <t xml:space="preserve">I3 </t>
    </r>
    <r>
      <rPr>
        <sz val="9"/>
        <rFont val="Times New Roman CE"/>
        <charset val="238"/>
      </rPr>
      <t>- poskytnutí služby do JČS (§ 6i)</t>
    </r>
  </si>
  <si>
    <r>
      <t xml:space="preserve">I5 </t>
    </r>
    <r>
      <rPr>
        <sz val="9"/>
        <rFont val="Times New Roman CE"/>
        <charset val="238"/>
      </rPr>
      <t>- zrušení plátce - dobrovolný (§ 106d/4/b)</t>
    </r>
  </si>
  <si>
    <r>
      <t xml:space="preserve">P1 </t>
    </r>
    <r>
      <rPr>
        <sz val="9"/>
        <rFont val="Times New Roman CE"/>
        <charset val="238"/>
      </rPr>
      <t>- úmrtí - oprávněná osoba (§ 6e/1)</t>
    </r>
  </si>
  <si>
    <r>
      <t xml:space="preserve">P2 </t>
    </r>
    <r>
      <rPr>
        <sz val="9"/>
        <rFont val="Times New Roman CE"/>
        <charset val="238"/>
      </rPr>
      <t>- úmrtí - dědic (§ 6e/2)</t>
    </r>
  </si>
  <si>
    <r>
      <t>P3</t>
    </r>
    <r>
      <rPr>
        <sz val="9"/>
        <rFont val="Times New Roman CE"/>
        <charset val="238"/>
      </rPr>
      <t xml:space="preserve"> - nabytí majetku (§ 6b/1/b)</t>
    </r>
  </si>
  <si>
    <r>
      <t xml:space="preserve">P5 </t>
    </r>
    <r>
      <rPr>
        <sz val="9"/>
        <rFont val="Times New Roman CE"/>
        <charset val="238"/>
      </rPr>
      <t>- OPD pro tuz. Z prov. JČS (§ 6c/1)</t>
    </r>
  </si>
  <si>
    <r>
      <t xml:space="preserve">P6 </t>
    </r>
    <r>
      <rPr>
        <sz val="9"/>
        <rFont val="Times New Roman CE"/>
        <charset val="238"/>
      </rPr>
      <t>- OPD bez sídla, plní v tuz. (§ 6c/2)</t>
    </r>
  </si>
  <si>
    <r>
      <t xml:space="preserve">P8 </t>
    </r>
    <r>
      <rPr>
        <sz val="9"/>
        <rFont val="Times New Roman CE"/>
        <charset val="238"/>
      </rPr>
      <t>- dobrovolná registrace tuzemské OPD</t>
    </r>
  </si>
  <si>
    <r>
      <t xml:space="preserve">P9 </t>
    </r>
    <r>
      <rPr>
        <sz val="9"/>
        <rFont val="Times New Roman CE"/>
        <charset val="238"/>
      </rPr>
      <t>- dobrovolná registrace OPD bez sídla</t>
    </r>
  </si>
  <si>
    <r>
      <t xml:space="preserve">SP </t>
    </r>
    <r>
      <rPr>
        <sz val="9"/>
        <rFont val="Times New Roman CE"/>
        <charset val="238"/>
      </rPr>
      <t>- pokračování po úpadku člena skupiny</t>
    </r>
  </si>
  <si>
    <r>
      <t>2A</t>
    </r>
    <r>
      <rPr>
        <sz val="9"/>
        <rFont val="Times New Roman CE"/>
        <charset val="238"/>
      </rPr>
      <t xml:space="preserve"> - účastník sdružení (§ 6a/a)</t>
    </r>
  </si>
  <si>
    <r>
      <t>2B</t>
    </r>
    <r>
      <rPr>
        <sz val="9"/>
        <rFont val="Times New Roman CE"/>
        <charset val="238"/>
      </rPr>
      <t xml:space="preserve"> - účastník sdružení (§ 6a/b)</t>
    </r>
  </si>
  <si>
    <r>
      <t xml:space="preserve">DP 70 - osoby identifikované k dani - důvod registrace </t>
    </r>
    <r>
      <rPr>
        <b/>
        <sz val="9"/>
        <rFont val="Times New Roman CE"/>
        <charset val="238"/>
      </rPr>
      <t>B, I, I1, I2, I3, I5, J, L, M, O, Q</t>
    </r>
  </si>
  <si>
    <t>P7</t>
  </si>
  <si>
    <t>I4</t>
  </si>
  <si>
    <r>
      <t xml:space="preserve">I4 </t>
    </r>
    <r>
      <rPr>
        <sz val="9"/>
        <rFont val="Times New Roman CE"/>
        <charset val="238"/>
      </rPr>
      <t>- zrušení plátce - nesplňuje podmínky pro zruš. IO (§ 106d/4/a)</t>
    </r>
  </si>
  <si>
    <r>
      <t xml:space="preserve">P7 </t>
    </r>
    <r>
      <rPr>
        <sz val="9"/>
        <rFont val="Times New Roman CE"/>
        <charset val="238"/>
      </rPr>
      <t>- OPD bez sídla v tuz., není osvoboz., dodá zboží do JČS (§ 6c/3)</t>
    </r>
  </si>
  <si>
    <r>
      <t xml:space="preserve">DP 70 - cizozemské osoby registrované v domovských zemích EU/třetích zemích - důvod registrace </t>
    </r>
    <r>
      <rPr>
        <b/>
        <sz val="9"/>
        <rFont val="Times New Roman CE"/>
        <charset val="238"/>
      </rPr>
      <t>E,EP,F,FP,G</t>
    </r>
  </si>
  <si>
    <t>463 884*</t>
  </si>
  <si>
    <t>492 344*</t>
  </si>
  <si>
    <t>432 745*</t>
  </si>
  <si>
    <t>*Údaje jsou zkresleny vlivem stěhování subjektů mezi ÚP a FÚ</t>
  </si>
  <si>
    <t>503 879*</t>
  </si>
  <si>
    <t>P4</t>
  </si>
  <si>
    <r>
      <rPr>
        <b/>
        <sz val="9"/>
        <rFont val="Times New Roman CE"/>
        <charset val="238"/>
      </rPr>
      <t>P4</t>
    </r>
    <r>
      <rPr>
        <sz val="9"/>
        <rFont val="Times New Roman CE"/>
        <family val="1"/>
        <charset val="238"/>
      </rPr>
      <t xml:space="preserve"> - nabytí majetku - privatizace (§6b/1/b)</t>
    </r>
  </si>
  <si>
    <t>504 605*</t>
  </si>
  <si>
    <t>508 046*</t>
  </si>
  <si>
    <t>Počet plátců DPH - rok 2014</t>
  </si>
  <si>
    <t>EI</t>
  </si>
  <si>
    <r>
      <rPr>
        <b/>
        <sz val="9"/>
        <rFont val="Times New Roman CE"/>
        <charset val="238"/>
      </rPr>
      <t>EI</t>
    </r>
    <r>
      <rPr>
        <sz val="9"/>
        <rFont val="Times New Roman CE"/>
        <family val="1"/>
        <charset val="238"/>
      </rPr>
      <t xml:space="preserve"> - IO, která nemá sídlo ani provozovnu v tuzemsku (§ 6g)</t>
    </r>
  </si>
  <si>
    <t>S1</t>
  </si>
  <si>
    <r>
      <t xml:space="preserve">DP 70 - tuzemské osoby registrované k dani - důvod registrace </t>
    </r>
    <r>
      <rPr>
        <b/>
        <sz val="9"/>
        <rFont val="Times New Roman CE"/>
        <charset val="238"/>
      </rPr>
      <t>1, 11, 2, 2A, 2B, 6, 8, 9, A, CJ, CT, D, P, P1, P2, P3, P4, P5, P6, P8, P9, R, S, SK, SN, SP, SV, SZ, T, U, V, X, Y</t>
    </r>
  </si>
  <si>
    <r>
      <t xml:space="preserve">DP 70 - tuzemské osoby registrované k dani - důvod registrace </t>
    </r>
    <r>
      <rPr>
        <b/>
        <sz val="9"/>
        <rFont val="Times New Roman CE"/>
        <charset val="238"/>
      </rPr>
      <t>1, 11, 2, 2A, 2B, 6, 8, 9, A, CJ, CT, D, P, P1, P2, P3, P4, P5, P6, P8, P9, R, S, SK, SN, SP, SV, SZ, S1, T, U, V, X, Y</t>
    </r>
  </si>
  <si>
    <r>
      <t xml:space="preserve">SZ - </t>
    </r>
    <r>
      <rPr>
        <sz val="9"/>
        <rFont val="Times New Roman CE"/>
        <charset val="238"/>
      </rPr>
      <t>po zrušení skupiny DPH (§  99 z.č.235/2004 Sb.)</t>
    </r>
  </si>
  <si>
    <r>
      <t xml:space="preserve">S1 - </t>
    </r>
    <r>
      <rPr>
        <sz val="9"/>
        <rFont val="Times New Roman CE"/>
        <charset val="238"/>
      </rPr>
      <t>úmrtí plátce (DŘ § 239b)</t>
    </r>
  </si>
  <si>
    <t>Počet plátců DPH - rok 2015</t>
  </si>
  <si>
    <t>I6</t>
  </si>
  <si>
    <t>I7</t>
  </si>
  <si>
    <t>I8</t>
  </si>
  <si>
    <t>Počet plátců DPH - rok 2016</t>
  </si>
  <si>
    <t>s čtvrtletním zd. obdobím</t>
  </si>
  <si>
    <t>s měsíčním zd. obdobím</t>
  </si>
  <si>
    <t xml:space="preserve">DP 70 - plátci se sídlem v tuzemsku </t>
  </si>
  <si>
    <t>O - dobrovolná registrace OID</t>
  </si>
  <si>
    <t>2A - společník společnosti (§ 6a/a)</t>
  </si>
  <si>
    <t>P - ostatní důvody povinné registrace tuzemského plátce</t>
  </si>
  <si>
    <t>2B - společník společnosti (§ 6a/b)</t>
  </si>
  <si>
    <t>P2 - úmrtí - dědic (§ 6e)</t>
  </si>
  <si>
    <t xml:space="preserve">A -  pořízení zboží a služeb </t>
  </si>
  <si>
    <t>P5 - OPD poskytující plnění z prov. v JČS (§ 6c/1)</t>
  </si>
  <si>
    <t>B - OID, která začne uskutečňovat ekonom.činnost (§ 94/16)</t>
  </si>
  <si>
    <t>P6 - OPD bez sídla v tuz. usk. plnění v tuz. (§ 6c/2)</t>
  </si>
  <si>
    <t>CJ - osoba poskytující služby v JČS (§ 94/11)</t>
  </si>
  <si>
    <t>CT - osoba poskytující služby v tuz. prostřednictvím provozovny v JČS (§ 94/12)</t>
  </si>
  <si>
    <t>P8 - dobrovolná registrace tuzemské OPD (§ 6f/1)</t>
  </si>
  <si>
    <t>D - dobrovolná registrace na vlastní žádost</t>
  </si>
  <si>
    <t>P9 - dobrovolná registrace OPD bez sídla a provozovny v tuzemsku (§ 6f/2)</t>
  </si>
  <si>
    <t>E - plátce z JČS nebo třetí země (ZahrOs) (§ 94/13-17)</t>
  </si>
  <si>
    <t>Q - osoba identifikovaná k dani (§ 96)</t>
  </si>
  <si>
    <t>EI - IO pořízení zboží (§ 6g) – bez sídla a provozovny v tuzemsku</t>
  </si>
  <si>
    <t xml:space="preserve">R - pořízení zboží z EU nad 326 tis. </t>
  </si>
  <si>
    <t>EP - plátce, který nemá sídlo ani provozovnu v tuzemsku</t>
  </si>
  <si>
    <t>S - zaslání zboží se spotřební daní</t>
  </si>
  <si>
    <t>F - plátce z JČS nebo třetí země (ZahrOs) s provozovnou (§ 94/14)</t>
  </si>
  <si>
    <t>SK - plátce - po rozhodnutí o úpadku člena skupiny (§ 106f/3)</t>
  </si>
  <si>
    <t>G - člen skupiny, jehož část mimo tuz. uskuteční plnění v tuz. (§ 6d)</t>
  </si>
  <si>
    <t xml:space="preserve">SN - registrace po zániku skupiny DPH po úpadku člena </t>
  </si>
  <si>
    <t>I - osoba identifikovaná k dani</t>
  </si>
  <si>
    <t>SV - registrace po vystoupení člena ze skupiny  DPH (§ 106f/5)</t>
  </si>
  <si>
    <t>I1 - IO - pořízení zboží (§ 6g)</t>
  </si>
  <si>
    <t>SZ - registrace po zrušení Skupiny DPH (§ 106e/3)</t>
  </si>
  <si>
    <t>I2 - IO - přijetí služby / zboží s instalací /zboží sítěmi (§ 6h)</t>
  </si>
  <si>
    <t>T - přijetí služby s místem pl. v tuz. dle § 10</t>
  </si>
  <si>
    <t>I3 - IO - poskytnutí služby do JČS (§ 6i)</t>
  </si>
  <si>
    <t>U - dodání zboží s instalací dle § 13 odst.8</t>
  </si>
  <si>
    <t>I4 - IO - zrušení plátce - nesplňuje podmínky pro zruš. IO (§ 106d/4/a)</t>
  </si>
  <si>
    <t>V - městské části stat. měst</t>
  </si>
  <si>
    <t>I5 - IO - zrušení plátce - dobrovolný (§ 106d/4/b)</t>
  </si>
  <si>
    <t>X - skupina (§ 95a)</t>
  </si>
  <si>
    <t>I6 - IO - zvláštní režim jednoho spr.místa (§ 6j)</t>
  </si>
  <si>
    <t xml:space="preserve">I7 - IO – dobrovolná – poříz. zboží z JČS (§ 6k)  </t>
  </si>
  <si>
    <t>I8 - IO – dobrovolná – ostatní důvody (§ 6l)</t>
  </si>
  <si>
    <t>J - OID - překročení limitované částky pořízeného zboží z EU (§ 96/1)</t>
  </si>
  <si>
    <t>L - OID - poskytování služeb</t>
  </si>
  <si>
    <t>M - OID - dodání zboží, které je předmětem spotř. daně</t>
  </si>
  <si>
    <r>
      <t xml:space="preserve">DP 70 - plátci bez sídla v tuzemsku - důvod registrace </t>
    </r>
    <r>
      <rPr>
        <b/>
        <sz val="9"/>
        <rFont val="Times New Roman CE"/>
        <charset val="238"/>
      </rPr>
      <t>E,EP,F,FP, P6, P7, P9</t>
    </r>
  </si>
  <si>
    <r>
      <t xml:space="preserve">DP 70 - identifikované osoby - důvod registrace </t>
    </r>
    <r>
      <rPr>
        <b/>
        <sz val="9"/>
        <rFont val="Times New Roman CE"/>
        <charset val="238"/>
      </rPr>
      <t>EI, FI, I, I1 až I8, J, L, M, O, Q</t>
    </r>
  </si>
  <si>
    <r>
      <t>P4 - na</t>
    </r>
    <r>
      <rPr>
        <sz val="9"/>
        <rFont val="Times New Roman CE"/>
        <family val="1"/>
        <charset val="238"/>
      </rPr>
      <t>bytí majetku - privatizace (§6b/1/b)</t>
    </r>
  </si>
  <si>
    <t>Počet subjektů DPH - rok 2017</t>
  </si>
  <si>
    <t>Počet subjektů DPH - rok 2018</t>
  </si>
  <si>
    <t>DP 70 - plátci bez sídla v tuzemsku - důvod registrace E,EP,F,FP, P6, P7, P9</t>
  </si>
  <si>
    <t>DP 70 - identifikované osoby - důvod registrace EI, FI, I, I1 až I8, J, L, M, O, Q</t>
  </si>
  <si>
    <t>1 - dosažený obrat</t>
  </si>
  <si>
    <t>2 - účastník sdružení</t>
  </si>
  <si>
    <t>P1 - úmrtí - oprávněná osoba (§ 6e/1)</t>
  </si>
  <si>
    <t>6 - po úmrtí/dědictví</t>
  </si>
  <si>
    <t>8 - po rozhodnutí o privatizaci</t>
  </si>
  <si>
    <t>P3 - nabytí majetku (§ 6b/1/b)</t>
  </si>
  <si>
    <t>9 - po přeměně společnosti</t>
  </si>
  <si>
    <t>P4 - nabytí majetku - privatizace (§6b/1/b)</t>
  </si>
  <si>
    <t>P7 - OPD bez sídla v tuz., není osvoboz., dodá zboží do JČS (§ 6c/3)</t>
  </si>
  <si>
    <t>Počet subjektů DPH - rok 2019</t>
  </si>
  <si>
    <t>I9</t>
  </si>
  <si>
    <t>Y - fúze</t>
  </si>
  <si>
    <t>DP 70 - plátci bez sídla v tuzemsku - důvod registrace E, EI, EP, F, FP, I9, P6, P7, P9</t>
  </si>
  <si>
    <t xml:space="preserve">I9 - IO – dobrovolná - poříz. zboží z JČS - bez sídla a provozovny v tuzemsku (§ 6k)  </t>
  </si>
  <si>
    <t>Kód důvodu registrace</t>
  </si>
  <si>
    <t>Důvod registrace:</t>
  </si>
  <si>
    <r>
      <rPr>
        <b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 -  pořízení zboží a služeb </t>
    </r>
    <r>
      <rPr>
        <sz val="10"/>
        <color theme="1" tint="0.499984740745262"/>
        <rFont val="Times New Roman"/>
        <family val="1"/>
        <charset val="238"/>
      </rPr>
      <t>(§ 94/6-9, § 94/6-10)</t>
    </r>
  </si>
  <si>
    <r>
      <rPr>
        <b/>
        <sz val="10"/>
        <rFont val="Times New Roman"/>
        <family val="1"/>
        <charset val="238"/>
      </rPr>
      <t>B</t>
    </r>
    <r>
      <rPr>
        <sz val="10"/>
        <rFont val="Times New Roman"/>
        <family val="1"/>
        <charset val="238"/>
      </rPr>
      <t xml:space="preserve"> - OID, která začne uskutečňovat ekonomickou činnost </t>
    </r>
    <r>
      <rPr>
        <sz val="10"/>
        <color theme="1" tint="0.499984740745262"/>
        <rFont val="Times New Roman"/>
        <family val="1"/>
        <charset val="238"/>
      </rPr>
      <t>(§ 94/16, § 94/19)</t>
    </r>
  </si>
  <si>
    <r>
      <rPr>
        <b/>
        <sz val="10"/>
        <rFont val="Times New Roman"/>
        <family val="1"/>
        <charset val="238"/>
      </rPr>
      <t>CJ</t>
    </r>
    <r>
      <rPr>
        <sz val="10"/>
        <rFont val="Times New Roman"/>
        <family val="1"/>
        <charset val="238"/>
      </rPr>
      <t xml:space="preserve"> - osoba poskytující služby v JČS </t>
    </r>
    <r>
      <rPr>
        <sz val="10"/>
        <color theme="1" tint="0.499984740745262"/>
        <rFont val="Times New Roman"/>
        <family val="1"/>
        <charset val="238"/>
      </rPr>
      <t>(§ 94/11)</t>
    </r>
    <r>
      <rPr>
        <sz val="10"/>
        <rFont val="Times New Roman"/>
        <family val="1"/>
        <charset val="238"/>
      </rPr>
      <t xml:space="preserve"> </t>
    </r>
  </si>
  <si>
    <r>
      <rPr>
        <b/>
        <sz val="10"/>
        <rFont val="Times New Roman"/>
        <family val="1"/>
        <charset val="238"/>
      </rPr>
      <t>CT</t>
    </r>
    <r>
      <rPr>
        <sz val="10"/>
        <rFont val="Times New Roman"/>
        <family val="1"/>
        <charset val="238"/>
      </rPr>
      <t xml:space="preserve"> - osoba poskytující služby v tuzemsku prostřednictvím provozovny v JČS </t>
    </r>
    <r>
      <rPr>
        <sz val="10"/>
        <color theme="1" tint="0.499984740745262"/>
        <rFont val="Times New Roman"/>
        <family val="1"/>
        <charset val="238"/>
      </rPr>
      <t>(§ 94/12)</t>
    </r>
  </si>
  <si>
    <r>
      <rPr>
        <b/>
        <sz val="10"/>
        <rFont val="Times New Roman"/>
        <family val="1"/>
        <charset val="238"/>
      </rPr>
      <t>D</t>
    </r>
    <r>
      <rPr>
        <sz val="10"/>
        <rFont val="Times New Roman"/>
        <family val="1"/>
        <charset val="238"/>
      </rPr>
      <t xml:space="preserve"> - dobrovolná registrace na vlastní žádost </t>
    </r>
    <r>
      <rPr>
        <sz val="10"/>
        <color theme="1" tint="0.499984740745262"/>
        <rFont val="Times New Roman"/>
        <family val="1"/>
        <charset val="238"/>
      </rPr>
      <t>(§ 95/7 a § 94/15, § 94/18)</t>
    </r>
  </si>
  <si>
    <r>
      <rPr>
        <b/>
        <sz val="10"/>
        <rFont val="Times New Roman"/>
        <family val="1"/>
        <charset val="238"/>
      </rPr>
      <t>E</t>
    </r>
    <r>
      <rPr>
        <sz val="10"/>
        <rFont val="Times New Roman"/>
        <family val="1"/>
        <charset val="238"/>
      </rPr>
      <t xml:space="preserve"> - plátce z JČS nebo třetí země (zahraniční osoba)</t>
    </r>
    <r>
      <rPr>
        <sz val="10"/>
        <color theme="1" tint="0.499984740745262"/>
        <rFont val="Times New Roman"/>
        <family val="1"/>
        <charset val="238"/>
      </rPr>
      <t xml:space="preserve"> (§ 94/10,12,13,14, § 94/13-17)</t>
    </r>
    <r>
      <rPr>
        <sz val="10"/>
        <rFont val="Times New Roman"/>
        <family val="1"/>
        <charset val="238"/>
      </rPr>
      <t xml:space="preserve"> </t>
    </r>
  </si>
  <si>
    <r>
      <rPr>
        <b/>
        <sz val="10"/>
        <rFont val="Times New Roman"/>
        <family val="1"/>
        <charset val="238"/>
      </rPr>
      <t>EI</t>
    </r>
    <r>
      <rPr>
        <sz val="10"/>
        <rFont val="Times New Roman"/>
        <family val="1"/>
        <charset val="238"/>
      </rPr>
      <t xml:space="preserve"> - IO - pořízení zboží (§ 6g) - bez sídla a provozovny v tuzemsku</t>
    </r>
  </si>
  <si>
    <r>
      <rPr>
        <b/>
        <sz val="10"/>
        <rFont val="Times New Roman"/>
        <family val="1"/>
        <charset val="238"/>
      </rPr>
      <t>EP</t>
    </r>
    <r>
      <rPr>
        <sz val="10"/>
        <rFont val="Times New Roman"/>
        <family val="1"/>
        <charset val="238"/>
      </rPr>
      <t xml:space="preserve"> - plátce, který nemá sídlo ani provozovnu v tuzemsku</t>
    </r>
  </si>
  <si>
    <r>
      <rPr>
        <b/>
        <sz val="10"/>
        <rFont val="Times New Roman"/>
        <family val="1"/>
        <charset val="238"/>
      </rPr>
      <t>F</t>
    </r>
    <r>
      <rPr>
        <sz val="10"/>
        <rFont val="Times New Roman"/>
        <family val="1"/>
        <charset val="238"/>
      </rPr>
      <t xml:space="preserve"> - plátce z JČS nebo třetí země (zahraniční osoba) s provozovnou </t>
    </r>
    <r>
      <rPr>
        <sz val="10"/>
        <color theme="1" tint="0.499984740745262"/>
        <rFont val="Times New Roman"/>
        <family val="1"/>
        <charset val="238"/>
      </rPr>
      <t>(</t>
    </r>
    <r>
      <rPr>
        <sz val="10"/>
        <color rgb="FF808080"/>
        <rFont val="Times New Roman"/>
        <family val="1"/>
        <charset val="238"/>
      </rPr>
      <t>§ 94/11</t>
    </r>
    <r>
      <rPr>
        <sz val="10"/>
        <color theme="1" tint="0.499984740745262"/>
        <rFont val="Times New Roman"/>
        <family val="1"/>
        <charset val="238"/>
      </rPr>
      <t>, § 94/14)</t>
    </r>
  </si>
  <si>
    <r>
      <rPr>
        <b/>
        <sz val="10"/>
        <rFont val="Times New Roman"/>
        <family val="1"/>
        <charset val="238"/>
      </rPr>
      <t>G</t>
    </r>
    <r>
      <rPr>
        <sz val="10"/>
        <rFont val="Times New Roman"/>
        <family val="1"/>
        <charset val="238"/>
      </rPr>
      <t xml:space="preserve"> - člen skupiny, jehož část umístěná mimo tuzemsko uskuteční plnění v tuzemsku (</t>
    </r>
    <r>
      <rPr>
        <sz val="10"/>
        <color rgb="FF808080"/>
        <rFont val="Times New Roman"/>
        <family val="1"/>
        <charset val="238"/>
      </rPr>
      <t>§ 94/17, § 94/20</t>
    </r>
    <r>
      <rPr>
        <sz val="10"/>
        <rFont val="Times New Roman"/>
        <family val="1"/>
        <charset val="238"/>
      </rPr>
      <t>, § 6d)</t>
    </r>
  </si>
  <si>
    <r>
      <rPr>
        <b/>
        <sz val="10"/>
        <rFont val="Times New Roman"/>
        <family val="1"/>
        <charset val="238"/>
      </rPr>
      <t>I</t>
    </r>
    <r>
      <rPr>
        <sz val="10"/>
        <rFont val="Times New Roman"/>
        <family val="1"/>
        <charset val="238"/>
      </rPr>
      <t xml:space="preserve"> - osoba identifikovaná k dani </t>
    </r>
    <r>
      <rPr>
        <sz val="10"/>
        <color theme="1" tint="0.499984740745262"/>
        <rFont val="Times New Roman"/>
        <family val="1"/>
        <charset val="238"/>
      </rPr>
      <t>(§ 96 a § 97)</t>
    </r>
  </si>
  <si>
    <r>
      <rPr>
        <b/>
        <sz val="10"/>
        <rFont val="Times New Roman"/>
        <family val="1"/>
        <charset val="238"/>
      </rPr>
      <t>I1</t>
    </r>
    <r>
      <rPr>
        <sz val="10"/>
        <rFont val="Times New Roman"/>
        <family val="1"/>
        <charset val="238"/>
      </rPr>
      <t xml:space="preserve"> - IO - pořízení zboží (§ 6g)</t>
    </r>
  </si>
  <si>
    <r>
      <rPr>
        <b/>
        <sz val="10"/>
        <rFont val="Times New Roman"/>
        <family val="1"/>
        <charset val="238"/>
      </rPr>
      <t>I2</t>
    </r>
    <r>
      <rPr>
        <sz val="10"/>
        <rFont val="Times New Roman"/>
        <family val="1"/>
        <charset val="238"/>
      </rPr>
      <t xml:space="preserve"> - IO - přijetí služby / zboží s instalací / zboží sítěmi (§ 6h)</t>
    </r>
  </si>
  <si>
    <r>
      <rPr>
        <b/>
        <sz val="10"/>
        <rFont val="Times New Roman"/>
        <family val="1"/>
        <charset val="238"/>
      </rPr>
      <t>I3</t>
    </r>
    <r>
      <rPr>
        <sz val="10"/>
        <rFont val="Times New Roman"/>
        <family val="1"/>
        <charset val="238"/>
      </rPr>
      <t xml:space="preserve"> - IO - poskytnutí služby do JČS (§ 6i)</t>
    </r>
  </si>
  <si>
    <r>
      <rPr>
        <b/>
        <sz val="10"/>
        <rFont val="Times New Roman"/>
        <family val="1"/>
        <charset val="238"/>
      </rPr>
      <t>I4</t>
    </r>
    <r>
      <rPr>
        <sz val="10"/>
        <rFont val="Times New Roman"/>
        <family val="1"/>
        <charset val="238"/>
      </rPr>
      <t xml:space="preserve"> - IO - zrušení plátce - nesplňuje podmínky pro zrušení IO (§ 106d/4/a)</t>
    </r>
  </si>
  <si>
    <r>
      <rPr>
        <b/>
        <sz val="10"/>
        <rFont val="Times New Roman"/>
        <family val="1"/>
        <charset val="238"/>
      </rPr>
      <t>I5</t>
    </r>
    <r>
      <rPr>
        <sz val="10"/>
        <rFont val="Times New Roman"/>
        <family val="1"/>
        <charset val="238"/>
      </rPr>
      <t xml:space="preserve"> - IO - zrušení plátce - dobrovolný (§ 106d/4/b)</t>
    </r>
  </si>
  <si>
    <r>
      <rPr>
        <b/>
        <sz val="10"/>
        <rFont val="Times New Roman"/>
        <family val="1"/>
        <charset val="238"/>
      </rPr>
      <t>I6</t>
    </r>
    <r>
      <rPr>
        <sz val="10"/>
        <rFont val="Times New Roman"/>
        <family val="1"/>
        <charset val="238"/>
      </rPr>
      <t xml:space="preserve"> - IO - zvláštní režim jednoho správního místa (§ 6j)</t>
    </r>
  </si>
  <si>
    <r>
      <rPr>
        <b/>
        <sz val="10"/>
        <rFont val="Times New Roman"/>
        <family val="1"/>
        <charset val="238"/>
      </rPr>
      <t>I7</t>
    </r>
    <r>
      <rPr>
        <sz val="10"/>
        <rFont val="Times New Roman"/>
        <family val="1"/>
        <charset val="238"/>
      </rPr>
      <t xml:space="preserve"> - IO - dobrovolná - pořízení zboží z JČS (§ 6k)  </t>
    </r>
  </si>
  <si>
    <r>
      <rPr>
        <b/>
        <sz val="10"/>
        <rFont val="Times New Roman"/>
        <family val="1"/>
        <charset val="238"/>
      </rPr>
      <t>I8</t>
    </r>
    <r>
      <rPr>
        <sz val="10"/>
        <rFont val="Times New Roman"/>
        <family val="1"/>
        <charset val="238"/>
      </rPr>
      <t xml:space="preserve"> - IO - dobrovolná - ostatní důvody (§ 6l)</t>
    </r>
  </si>
  <si>
    <r>
      <rPr>
        <b/>
        <sz val="10"/>
        <rFont val="Times New Roman"/>
        <family val="1"/>
        <charset val="238"/>
      </rPr>
      <t>I9</t>
    </r>
    <r>
      <rPr>
        <sz val="10"/>
        <rFont val="Times New Roman"/>
        <family val="1"/>
        <charset val="238"/>
      </rPr>
      <t xml:space="preserve"> - IO - dobrovolná - pořízení zboží z JČS - bez sídla a provozovny v tuzemsku (§ 6k)  </t>
    </r>
  </si>
  <si>
    <r>
      <rPr>
        <b/>
        <sz val="10"/>
        <rFont val="Times New Roman"/>
        <family val="1"/>
        <charset val="238"/>
      </rPr>
      <t>O</t>
    </r>
    <r>
      <rPr>
        <sz val="10"/>
        <rFont val="Times New Roman"/>
        <family val="1"/>
        <charset val="238"/>
      </rPr>
      <t xml:space="preserve"> - OID - dobrovolná registrace </t>
    </r>
    <r>
      <rPr>
        <sz val="10"/>
        <color theme="1" tint="0.499984740745262"/>
        <rFont val="Times New Roman"/>
        <family val="1"/>
        <charset val="238"/>
      </rPr>
      <t>(§ 97/4)</t>
    </r>
  </si>
  <si>
    <r>
      <rPr>
        <b/>
        <sz val="10"/>
        <rFont val="Times New Roman"/>
        <family val="1"/>
        <charset val="238"/>
      </rPr>
      <t>P</t>
    </r>
    <r>
      <rPr>
        <sz val="10"/>
        <rFont val="Times New Roman"/>
        <family val="1"/>
        <charset val="238"/>
      </rPr>
      <t xml:space="preserve"> - ostatní důvody povinné registrace tuzemského plátce </t>
    </r>
    <r>
      <rPr>
        <sz val="10"/>
        <color theme="1" tint="0.499984740745262"/>
        <rFont val="Times New Roman"/>
        <family val="1"/>
        <charset val="238"/>
      </rPr>
      <t>(§ 94)</t>
    </r>
  </si>
  <si>
    <r>
      <rPr>
        <b/>
        <sz val="10"/>
        <rFont val="Times New Roman"/>
        <family val="1"/>
        <charset val="238"/>
      </rPr>
      <t>P1</t>
    </r>
    <r>
      <rPr>
        <sz val="10"/>
        <rFont val="Times New Roman"/>
        <family val="1"/>
        <charset val="238"/>
      </rPr>
      <t xml:space="preserve"> - úmrtí - oprávněná osoba </t>
    </r>
    <r>
      <rPr>
        <sz val="10"/>
        <color theme="1" tint="0.499984740745262"/>
        <rFont val="Times New Roman"/>
        <family val="1"/>
        <charset val="238"/>
      </rPr>
      <t>(§ 6e/1)</t>
    </r>
  </si>
  <si>
    <r>
      <rPr>
        <b/>
        <sz val="10"/>
        <rFont val="Times New Roman"/>
        <family val="1"/>
        <charset val="238"/>
      </rPr>
      <t>P2</t>
    </r>
    <r>
      <rPr>
        <sz val="10"/>
        <rFont val="Times New Roman"/>
        <family val="1"/>
        <charset val="238"/>
      </rPr>
      <t xml:space="preserve"> - úmrtí - dědic (</t>
    </r>
    <r>
      <rPr>
        <sz val="10"/>
        <color theme="1" tint="0.499984740745262"/>
        <rFont val="Times New Roman"/>
        <family val="1"/>
        <charset val="238"/>
      </rPr>
      <t>§ 6e/2</t>
    </r>
    <r>
      <rPr>
        <sz val="10"/>
        <rFont val="Times New Roman"/>
        <family val="1"/>
        <charset val="238"/>
      </rPr>
      <t>, § 6e)</t>
    </r>
  </si>
  <si>
    <r>
      <rPr>
        <b/>
        <sz val="10"/>
        <rFont val="Times New Roman"/>
        <family val="1"/>
        <charset val="238"/>
      </rPr>
      <t>P3</t>
    </r>
    <r>
      <rPr>
        <sz val="10"/>
        <rFont val="Times New Roman"/>
        <family val="1"/>
        <charset val="238"/>
      </rPr>
      <t xml:space="preserve"> - nabytí majetku - prodej/vklad podniku, nabytím obchodního závodu (§ 6b/1/b)</t>
    </r>
  </si>
  <si>
    <r>
      <rPr>
        <b/>
        <sz val="10"/>
        <rFont val="Times New Roman"/>
        <family val="1"/>
        <charset val="238"/>
      </rPr>
      <t>P4</t>
    </r>
    <r>
      <rPr>
        <sz val="10"/>
        <rFont val="Times New Roman"/>
        <family val="1"/>
        <charset val="238"/>
      </rPr>
      <t xml:space="preserve"> - nabytí majetku - privatizace (§ 6b/1/a)</t>
    </r>
  </si>
  <si>
    <r>
      <rPr>
        <b/>
        <sz val="10"/>
        <rFont val="Times New Roman"/>
        <family val="1"/>
        <charset val="238"/>
      </rPr>
      <t>P5</t>
    </r>
    <r>
      <rPr>
        <sz val="10"/>
        <rFont val="Times New Roman"/>
        <family val="1"/>
        <charset val="238"/>
      </rPr>
      <t xml:space="preserve"> - OPD se sídlem v tuzemsku, která poskytuje služby v tuzemsku nebo zasílá zboží do tuzemska prostřednictvím provozovny v JČS (§ 6c/1)</t>
    </r>
  </si>
  <si>
    <r>
      <rPr>
        <b/>
        <sz val="10"/>
        <rFont val="Times New Roman"/>
        <family val="1"/>
        <charset val="238"/>
      </rPr>
      <t>P6</t>
    </r>
    <r>
      <rPr>
        <sz val="10"/>
        <rFont val="Times New Roman"/>
        <family val="1"/>
        <charset val="238"/>
      </rPr>
      <t xml:space="preserve"> - OPD, která nemá sídlo v tuzemsku a která uskuteční zdanitelné plnění v tuzemsku (§ 6c/2)</t>
    </r>
  </si>
  <si>
    <r>
      <rPr>
        <b/>
        <sz val="10"/>
        <rFont val="Times New Roman"/>
        <family val="1"/>
        <charset val="238"/>
      </rPr>
      <t>P7</t>
    </r>
    <r>
      <rPr>
        <sz val="10"/>
        <rFont val="Times New Roman"/>
        <family val="1"/>
        <charset val="238"/>
      </rPr>
      <t xml:space="preserve"> - OPD, která nemá sídlo v tuzemsku, není osvobozenou osobou a uskuteční dodání zboží do JČS (§ 6c/3)</t>
    </r>
  </si>
  <si>
    <r>
      <rPr>
        <b/>
        <sz val="10"/>
        <rFont val="Times New Roman"/>
        <family val="1"/>
        <charset val="238"/>
      </rPr>
      <t>P8</t>
    </r>
    <r>
      <rPr>
        <sz val="10"/>
        <rFont val="Times New Roman"/>
        <family val="1"/>
        <charset val="238"/>
      </rPr>
      <t xml:space="preserve"> - dobrovolná registrace tuzemské OPD (§ 6f/1)</t>
    </r>
  </si>
  <si>
    <r>
      <rPr>
        <b/>
        <sz val="10"/>
        <rFont val="Times New Roman"/>
        <family val="1"/>
        <charset val="238"/>
      </rPr>
      <t>P9</t>
    </r>
    <r>
      <rPr>
        <sz val="10"/>
        <rFont val="Times New Roman"/>
        <family val="1"/>
        <charset val="238"/>
      </rPr>
      <t xml:space="preserve"> - dobrovolná registrace OPD bez sídla a provozovny v tuzemsku (§ 6f/2)</t>
    </r>
  </si>
  <si>
    <r>
      <rPr>
        <b/>
        <sz val="10"/>
        <rFont val="Times New Roman"/>
        <family val="1"/>
        <charset val="238"/>
      </rPr>
      <t>R</t>
    </r>
    <r>
      <rPr>
        <sz val="10"/>
        <rFont val="Times New Roman"/>
        <family val="1"/>
        <charset val="238"/>
      </rPr>
      <t xml:space="preserve"> - pořízení zboží z EU nad 326 tis. Kč </t>
    </r>
    <r>
      <rPr>
        <sz val="10"/>
        <color theme="1" tint="0.499984740745262"/>
        <rFont val="Times New Roman"/>
        <family val="1"/>
        <charset val="238"/>
      </rPr>
      <t>(§ 94/6)</t>
    </r>
  </si>
  <si>
    <r>
      <rPr>
        <b/>
        <sz val="10"/>
        <rFont val="Times New Roman"/>
        <family val="1"/>
        <charset val="238"/>
      </rPr>
      <t>S</t>
    </r>
    <r>
      <rPr>
        <sz val="10"/>
        <rFont val="Times New Roman"/>
        <family val="1"/>
        <charset val="238"/>
      </rPr>
      <t xml:space="preserve"> - zaslání zboží se spotřební daní </t>
    </r>
    <r>
      <rPr>
        <sz val="10"/>
        <color theme="1" tint="0.499984740745262"/>
        <rFont val="Times New Roman"/>
        <family val="1"/>
        <charset val="238"/>
      </rPr>
      <t>(§ 94/7)</t>
    </r>
  </si>
  <si>
    <r>
      <rPr>
        <b/>
        <sz val="10"/>
        <rFont val="Times New Roman"/>
        <family val="1"/>
        <charset val="238"/>
      </rPr>
      <t>SK</t>
    </r>
    <r>
      <rPr>
        <sz val="10"/>
        <rFont val="Times New Roman"/>
        <family val="1"/>
        <charset val="238"/>
      </rPr>
      <t xml:space="preserve"> - registrace po vystoupení člena ze skupiny po úpadku člena </t>
    </r>
    <r>
      <rPr>
        <sz val="10"/>
        <color theme="1" tint="0.499984740745262"/>
        <rFont val="Times New Roman"/>
        <family val="1"/>
        <charset val="238"/>
      </rPr>
      <t>(§ 95a/5)</t>
    </r>
    <r>
      <rPr>
        <sz val="10"/>
        <rFont val="Times New Roman"/>
        <family val="1"/>
        <charset val="238"/>
      </rPr>
      <t>, plátce - po rozhodnutí o úpadku člena skupiny (§ 106f/3)</t>
    </r>
  </si>
  <si>
    <r>
      <rPr>
        <b/>
        <sz val="10"/>
        <rFont val="Times New Roman"/>
        <family val="1"/>
        <charset val="238"/>
      </rPr>
      <t>SN</t>
    </r>
    <r>
      <rPr>
        <sz val="10"/>
        <rFont val="Times New Roman"/>
        <family val="1"/>
        <charset val="238"/>
      </rPr>
      <t xml:space="preserve"> - registrace po zániku skupiny po úpadku člena </t>
    </r>
    <r>
      <rPr>
        <sz val="10"/>
        <color theme="1" tint="0.499984740745262"/>
        <rFont val="Times New Roman"/>
        <family val="1"/>
        <charset val="238"/>
      </rPr>
      <t>(§ 95a/5)</t>
    </r>
  </si>
  <si>
    <r>
      <rPr>
        <b/>
        <sz val="10"/>
        <rFont val="Times New Roman"/>
        <family val="1"/>
        <charset val="238"/>
      </rPr>
      <t>SV</t>
    </r>
    <r>
      <rPr>
        <sz val="10"/>
        <rFont val="Times New Roman"/>
        <family val="1"/>
        <charset val="238"/>
      </rPr>
      <t xml:space="preserve"> - registrace po vystoupení člena ze skupiny (</t>
    </r>
    <r>
      <rPr>
        <sz val="10"/>
        <color theme="1" tint="0.499984740745262"/>
        <rFont val="Times New Roman"/>
        <family val="1"/>
        <charset val="238"/>
      </rPr>
      <t>§ 95a/5</t>
    </r>
    <r>
      <rPr>
        <sz val="10"/>
        <rFont val="Times New Roman"/>
        <family val="1"/>
        <charset val="238"/>
      </rPr>
      <t>, § 106f/5)</t>
    </r>
  </si>
  <si>
    <r>
      <rPr>
        <b/>
        <sz val="10"/>
        <rFont val="Times New Roman"/>
        <family val="1"/>
        <charset val="238"/>
      </rPr>
      <t>SZ</t>
    </r>
    <r>
      <rPr>
        <sz val="10"/>
        <rFont val="Times New Roman"/>
        <family val="1"/>
        <charset val="238"/>
      </rPr>
      <t xml:space="preserve"> - registrace po zrušení skupiny (</t>
    </r>
    <r>
      <rPr>
        <sz val="10"/>
        <color theme="1" tint="0.499984740745262"/>
        <rFont val="Times New Roman"/>
        <family val="1"/>
        <charset val="238"/>
      </rPr>
      <t>§ 95a/5</t>
    </r>
    <r>
      <rPr>
        <sz val="10"/>
        <rFont val="Times New Roman"/>
        <family val="1"/>
        <charset val="238"/>
      </rPr>
      <t>, § 106e/3)</t>
    </r>
  </si>
  <si>
    <r>
      <rPr>
        <b/>
        <sz val="10"/>
        <rFont val="Times New Roman"/>
        <family val="1"/>
        <charset val="238"/>
      </rPr>
      <t>T</t>
    </r>
    <r>
      <rPr>
        <sz val="10"/>
        <rFont val="Times New Roman"/>
        <family val="1"/>
        <charset val="238"/>
      </rPr>
      <t xml:space="preserve"> - přijetí služby s místem plnění v tuzemsku dle</t>
    </r>
    <r>
      <rPr>
        <sz val="10"/>
        <color theme="1" tint="0.499984740745262"/>
        <rFont val="Times New Roman"/>
        <family val="1"/>
        <charset val="238"/>
      </rPr>
      <t xml:space="preserve"> § 10</t>
    </r>
    <r>
      <rPr>
        <sz val="10"/>
        <rFont val="Times New Roman"/>
        <family val="1"/>
        <charset val="238"/>
      </rPr>
      <t xml:space="preserve"> </t>
    </r>
    <r>
      <rPr>
        <sz val="10"/>
        <color theme="1" tint="0.499984740745262"/>
        <rFont val="Times New Roman"/>
        <family val="1"/>
        <charset val="238"/>
      </rPr>
      <t>(§ 94/8)</t>
    </r>
  </si>
  <si>
    <r>
      <rPr>
        <b/>
        <sz val="10"/>
        <rFont val="Times New Roman"/>
        <family val="1"/>
        <charset val="238"/>
      </rPr>
      <t>U</t>
    </r>
    <r>
      <rPr>
        <sz val="10"/>
        <rFont val="Times New Roman"/>
        <family val="1"/>
        <charset val="238"/>
      </rPr>
      <t xml:space="preserve"> - dodání zboží s instalací dle </t>
    </r>
    <r>
      <rPr>
        <sz val="10"/>
        <color theme="1" tint="0.499984740745262"/>
        <rFont val="Times New Roman"/>
        <family val="1"/>
        <charset val="238"/>
      </rPr>
      <t>§ 13/8 (§ 94/9)</t>
    </r>
  </si>
  <si>
    <r>
      <rPr>
        <b/>
        <sz val="10"/>
        <rFont val="Times New Roman"/>
        <family val="1"/>
        <charset val="238"/>
      </rPr>
      <t>V</t>
    </r>
    <r>
      <rPr>
        <sz val="10"/>
        <rFont val="Times New Roman"/>
        <family val="1"/>
        <charset val="238"/>
      </rPr>
      <t xml:space="preserve"> - městské části statutárních měst a Prahy (čl. XI bod 2 zákona č. 635/2004)</t>
    </r>
  </si>
  <si>
    <r>
      <rPr>
        <b/>
        <sz val="10"/>
        <rFont val="Times New Roman"/>
        <family val="1"/>
        <charset val="238"/>
      </rPr>
      <t>X</t>
    </r>
    <r>
      <rPr>
        <sz val="10"/>
        <rFont val="Times New Roman"/>
        <family val="1"/>
        <charset val="238"/>
      </rPr>
      <t xml:space="preserve"> - skupina (§ 95a)</t>
    </r>
  </si>
  <si>
    <r>
      <rPr>
        <b/>
        <sz val="10"/>
        <rFont val="Times New Roman"/>
        <family val="1"/>
        <charset val="238"/>
      </rPr>
      <t>1</t>
    </r>
    <r>
      <rPr>
        <sz val="10"/>
        <rFont val="Times New Roman"/>
        <family val="1"/>
        <charset val="238"/>
      </rPr>
      <t xml:space="preserve"> - dosažený obrat (</t>
    </r>
    <r>
      <rPr>
        <sz val="10"/>
        <color theme="1" tint="0.499984740745262"/>
        <rFont val="Times New Roman"/>
        <family val="1"/>
        <charset val="238"/>
      </rPr>
      <t>§ 94/1</t>
    </r>
    <r>
      <rPr>
        <sz val="10"/>
        <rFont val="Times New Roman"/>
        <family val="1"/>
        <charset val="238"/>
      </rPr>
      <t>, § 6)</t>
    </r>
  </si>
  <si>
    <r>
      <rPr>
        <b/>
        <sz val="10"/>
        <rFont val="Times New Roman"/>
        <family val="1"/>
        <charset val="238"/>
      </rPr>
      <t>2</t>
    </r>
    <r>
      <rPr>
        <sz val="10"/>
        <rFont val="Times New Roman"/>
        <family val="1"/>
        <charset val="238"/>
      </rPr>
      <t xml:space="preserve"> - účastník sdružení </t>
    </r>
    <r>
      <rPr>
        <sz val="10"/>
        <color theme="1" tint="0.499984740745262"/>
        <rFont val="Times New Roman"/>
        <family val="1"/>
        <charset val="238"/>
      </rPr>
      <t>(§ 94/2)</t>
    </r>
  </si>
  <si>
    <r>
      <rPr>
        <b/>
        <sz val="10"/>
        <rFont val="Times New Roman"/>
        <family val="1"/>
        <charset val="238"/>
      </rPr>
      <t>2A</t>
    </r>
    <r>
      <rPr>
        <sz val="10"/>
        <rFont val="Times New Roman"/>
        <family val="1"/>
        <charset val="238"/>
      </rPr>
      <t xml:space="preserve"> - účastník sdružení, společník společnosti </t>
    </r>
    <r>
      <rPr>
        <sz val="10"/>
        <color theme="1" tint="0.499984740745262"/>
        <rFont val="Times New Roman"/>
        <family val="1"/>
        <charset val="238"/>
      </rPr>
      <t>(§ 6a/a)</t>
    </r>
  </si>
  <si>
    <r>
      <rPr>
        <b/>
        <sz val="10"/>
        <rFont val="Times New Roman"/>
        <family val="1"/>
        <charset val="238"/>
      </rPr>
      <t>2B</t>
    </r>
    <r>
      <rPr>
        <sz val="10"/>
        <rFont val="Times New Roman"/>
        <family val="1"/>
        <charset val="238"/>
      </rPr>
      <t xml:space="preserve"> - účastník sdružení, společník společnosti </t>
    </r>
    <r>
      <rPr>
        <sz val="10"/>
        <color theme="1" tint="0.499984740745262"/>
        <rFont val="Times New Roman"/>
        <family val="1"/>
        <charset val="238"/>
      </rPr>
      <t>(§ 6a/b)</t>
    </r>
  </si>
  <si>
    <r>
      <rPr>
        <b/>
        <sz val="10"/>
        <rFont val="Times New Roman"/>
        <family val="1"/>
        <charset val="238"/>
      </rPr>
      <t>6</t>
    </r>
    <r>
      <rPr>
        <sz val="10"/>
        <rFont val="Times New Roman"/>
        <family val="1"/>
        <charset val="238"/>
      </rPr>
      <t xml:space="preserve"> - po úmrtí/dědictví </t>
    </r>
    <r>
      <rPr>
        <sz val="10"/>
        <color theme="1" tint="0.499984740745262"/>
        <rFont val="Times New Roman"/>
        <family val="1"/>
        <charset val="238"/>
      </rPr>
      <t>(§ 94/5)</t>
    </r>
  </si>
  <si>
    <r>
      <rPr>
        <b/>
        <sz val="10"/>
        <rFont val="Times New Roman"/>
        <family val="1"/>
        <charset val="238"/>
      </rPr>
      <t>8</t>
    </r>
    <r>
      <rPr>
        <sz val="10"/>
        <rFont val="Times New Roman"/>
        <family val="1"/>
        <charset val="238"/>
      </rPr>
      <t xml:space="preserve"> - po rozhodnutí o privatizaci</t>
    </r>
    <r>
      <rPr>
        <sz val="10"/>
        <color theme="1" tint="0.499984740745262"/>
        <rFont val="Times New Roman"/>
        <family val="1"/>
        <charset val="238"/>
      </rPr>
      <t xml:space="preserve"> (§ 94/3)</t>
    </r>
  </si>
  <si>
    <r>
      <rPr>
        <b/>
        <sz val="10"/>
        <rFont val="Times New Roman"/>
        <family val="1"/>
        <charset val="238"/>
      </rPr>
      <t>9</t>
    </r>
    <r>
      <rPr>
        <sz val="10"/>
        <rFont val="Times New Roman"/>
        <family val="1"/>
        <charset val="238"/>
      </rPr>
      <t xml:space="preserve"> - po přeměně společnosti </t>
    </r>
    <r>
      <rPr>
        <sz val="10"/>
        <color theme="1" tint="0.499984740745262"/>
        <rFont val="Times New Roman"/>
        <family val="1"/>
        <charset val="238"/>
      </rPr>
      <t>(§ 94/4)</t>
    </r>
    <r>
      <rPr>
        <sz val="10"/>
        <rFont val="Times New Roman"/>
        <family val="1"/>
        <charset val="238"/>
      </rPr>
      <t>, přeměna společnosti/družstva, přeměna obchodní korporace (§ 6b/2)</t>
    </r>
  </si>
  <si>
    <t xml:space="preserve">plátci se sídlem v tuzemsku </t>
  </si>
  <si>
    <t>plátci bez sídla v tuzemsku</t>
  </si>
  <si>
    <t xml:space="preserve">identifikované osoby </t>
  </si>
  <si>
    <t xml:space="preserve">Celkem </t>
  </si>
  <si>
    <t>Počet subjektů DPH - rok 2020</t>
  </si>
  <si>
    <r>
      <rPr>
        <b/>
        <sz val="10"/>
        <rFont val="Times New Roman"/>
        <family val="1"/>
        <charset val="238"/>
      </rPr>
      <t>SX</t>
    </r>
    <r>
      <rPr>
        <sz val="10"/>
        <rFont val="Times New Roman"/>
        <family val="1"/>
        <charset val="238"/>
      </rPr>
      <t xml:space="preserve"> - registrace po přeměně člena skupiny (§ 95a/7)</t>
    </r>
  </si>
  <si>
    <t>SX</t>
  </si>
  <si>
    <t>Počet subjektů DPH - rok 2021</t>
  </si>
  <si>
    <t>FP</t>
  </si>
  <si>
    <r>
      <rPr>
        <b/>
        <sz val="10"/>
        <rFont val="Times New Roman"/>
        <family val="1"/>
        <charset val="238"/>
      </rPr>
      <t xml:space="preserve">FP </t>
    </r>
    <r>
      <rPr>
        <sz val="10"/>
        <rFont val="Times New Roman"/>
        <family val="1"/>
        <charset val="238"/>
      </rPr>
      <t>- plátce bez sídla, s provozovnou v tuzemsku</t>
    </r>
  </si>
  <si>
    <r>
      <rPr>
        <b/>
        <sz val="10"/>
        <rFont val="Times New Roman"/>
        <family val="1"/>
        <charset val="238"/>
      </rPr>
      <t>SX</t>
    </r>
    <r>
      <rPr>
        <sz val="10"/>
        <rFont val="Times New Roman"/>
        <family val="1"/>
        <charset val="238"/>
      </rPr>
      <t xml:space="preserve"> - registrace po přeměně člena skupiny (§ 95a/6)</t>
    </r>
  </si>
  <si>
    <t>Počet subjektů DPH - rok 2022</t>
  </si>
  <si>
    <t>Počet subjektů DPH - rok 2023</t>
  </si>
  <si>
    <t>PA</t>
  </si>
  <si>
    <r>
      <rPr>
        <b/>
        <sz val="10"/>
        <rFont val="Times New Roman"/>
        <family val="1"/>
        <charset val="238"/>
      </rPr>
      <t>PA</t>
    </r>
    <r>
      <rPr>
        <sz val="10"/>
        <rFont val="Times New Roman"/>
        <family val="1"/>
        <charset val="238"/>
      </rPr>
      <t xml:space="preserve"> - OPD, která nemá sídlo v tuzemsku a uskuteční dodání zboží, které je přemístěním zboží do JČS (§ 6c/4) </t>
    </r>
  </si>
  <si>
    <t>Počet subjektů DPH - rok 2024</t>
  </si>
  <si>
    <t>PC</t>
  </si>
  <si>
    <r>
      <rPr>
        <b/>
        <sz val="10"/>
        <rFont val="Times New Roman"/>
        <family val="1"/>
        <charset val="238"/>
      </rPr>
      <t>PC</t>
    </r>
    <r>
      <rPr>
        <sz val="10"/>
        <rFont val="Times New Roman"/>
        <family val="1"/>
        <charset val="238"/>
      </rPr>
      <t xml:space="preserve"> - zahraniční osoba, která dodá zboží provozovateli elektronického rozhraní (§ 6fa/2)</t>
    </r>
  </si>
  <si>
    <t>PB</t>
  </si>
  <si>
    <r>
      <rPr>
        <b/>
        <sz val="10"/>
        <rFont val="Times New Roman"/>
        <family val="1"/>
        <charset val="238"/>
      </rPr>
      <t>PB</t>
    </r>
    <r>
      <rPr>
        <sz val="10"/>
        <rFont val="Times New Roman"/>
        <family val="1"/>
        <charset val="238"/>
      </rPr>
      <t xml:space="preserve"> - provozovatel elektronického rozhraní (§ 6fa/1)</t>
    </r>
  </si>
  <si>
    <t>Počet subjektů DPH - rok 2025</t>
  </si>
  <si>
    <t>1B</t>
  </si>
  <si>
    <t>1C</t>
  </si>
  <si>
    <r>
      <rPr>
        <b/>
        <sz val="10"/>
        <rFont val="Times New Roman"/>
        <family val="1"/>
        <charset val="238"/>
      </rPr>
      <t>1B</t>
    </r>
    <r>
      <rPr>
        <sz val="10"/>
        <rFont val="Times New Roman"/>
        <family val="1"/>
        <charset val="238"/>
      </rPr>
      <t xml:space="preserve"> - dosažený obrat 2 536 500 Kč a registrace po dni překročení obratu (§ 6/2/b)</t>
    </r>
  </si>
  <si>
    <r>
      <rPr>
        <b/>
        <sz val="10"/>
        <rFont val="Times New Roman"/>
        <family val="1"/>
        <charset val="238"/>
      </rPr>
      <t>PC</t>
    </r>
    <r>
      <rPr>
        <sz val="10"/>
        <rFont val="Times New Roman"/>
        <family val="1"/>
        <charset val="238"/>
      </rPr>
      <t xml:space="preserve"> - zahraniční osoba, která dodá zboží provozovateli elektronického rozhraní (</t>
    </r>
    <r>
      <rPr>
        <sz val="10"/>
        <color theme="1" tint="0.499984740745262"/>
        <rFont val="Times New Roman"/>
        <family val="1"/>
        <charset val="238"/>
      </rPr>
      <t>§ 6fa/2</t>
    </r>
    <r>
      <rPr>
        <sz val="10"/>
        <rFont val="Times New Roman"/>
        <family val="1"/>
        <charset val="238"/>
      </rPr>
      <t>, § 6ea/2)</t>
    </r>
  </si>
  <si>
    <r>
      <rPr>
        <b/>
        <sz val="10"/>
        <rFont val="Times New Roman"/>
        <family val="1"/>
        <charset val="238"/>
      </rPr>
      <t>PB</t>
    </r>
    <r>
      <rPr>
        <sz val="10"/>
        <rFont val="Times New Roman"/>
        <family val="1"/>
        <charset val="238"/>
      </rPr>
      <t xml:space="preserve"> - provozovatel elektronického rozhraní (</t>
    </r>
    <r>
      <rPr>
        <sz val="10"/>
        <color theme="1" tint="0.499984740745262"/>
        <rFont val="Times New Roman"/>
        <family val="1"/>
        <charset val="238"/>
      </rPr>
      <t>§ 6fa/1</t>
    </r>
    <r>
      <rPr>
        <sz val="10"/>
        <rFont val="Times New Roman"/>
        <family val="1"/>
        <charset val="238"/>
      </rPr>
      <t>, § 6ea/1)</t>
    </r>
  </si>
  <si>
    <r>
      <rPr>
        <b/>
        <sz val="10"/>
        <rFont val="Times New Roman"/>
        <family val="1"/>
        <charset val="238"/>
      </rPr>
      <t>P5</t>
    </r>
    <r>
      <rPr>
        <sz val="10"/>
        <rFont val="Times New Roman"/>
        <family val="1"/>
        <charset val="238"/>
      </rPr>
      <t xml:space="preserve"> - OPD se sídlem v tuzemsku, která poskytuje služby v tuzemsku nebo zasílá zboží do tuzemska prostřednictvím provozovny v JČS </t>
    </r>
    <r>
      <rPr>
        <sz val="10"/>
        <color theme="1" tint="0.499984740745262"/>
        <rFont val="Times New Roman"/>
        <family val="1"/>
        <charset val="238"/>
      </rPr>
      <t>(§ 6c/1)</t>
    </r>
  </si>
  <si>
    <r>
      <rPr>
        <b/>
        <sz val="10"/>
        <rFont val="Times New Roman"/>
        <family val="1"/>
        <charset val="238"/>
      </rPr>
      <t xml:space="preserve">1C </t>
    </r>
    <r>
      <rPr>
        <sz val="10"/>
        <rFont val="Times New Roman"/>
        <family val="1"/>
        <charset val="238"/>
      </rPr>
      <t>- dosažený obrat 2 mil. Kč bez nároku na odpočet a registrace od počátku nového roku po překročení obratu (§ 6/3/a)</t>
    </r>
  </si>
  <si>
    <r>
      <rPr>
        <b/>
        <sz val="10"/>
        <rFont val="Times New Roman"/>
        <family val="1"/>
        <charset val="238"/>
      </rPr>
      <t>P3</t>
    </r>
    <r>
      <rPr>
        <sz val="10"/>
        <rFont val="Times New Roman"/>
        <family val="1"/>
        <charset val="238"/>
      </rPr>
      <t xml:space="preserve"> - nabytí majetku - prodej/vklad podniku; nabytím obchodního závodu (§ 6b/1/b)</t>
    </r>
  </si>
  <si>
    <r>
      <rPr>
        <b/>
        <sz val="10"/>
        <rFont val="Times New Roman"/>
        <family val="1"/>
        <charset val="238"/>
      </rPr>
      <t>9</t>
    </r>
    <r>
      <rPr>
        <sz val="10"/>
        <rFont val="Times New Roman"/>
        <family val="1"/>
        <charset val="238"/>
      </rPr>
      <t xml:space="preserve"> - po přeměně společnosti </t>
    </r>
    <r>
      <rPr>
        <sz val="10"/>
        <color theme="1" tint="0.499984740745262"/>
        <rFont val="Times New Roman"/>
        <family val="1"/>
        <charset val="238"/>
      </rPr>
      <t>(§ 94/4)</t>
    </r>
    <r>
      <rPr>
        <sz val="10"/>
        <rFont val="Times New Roman"/>
        <family val="1"/>
        <charset val="238"/>
      </rPr>
      <t>; přeměna společnosti/družstva; přeměna obchodní korporace (§ 6b/2)</t>
    </r>
  </si>
  <si>
    <r>
      <rPr>
        <b/>
        <sz val="10"/>
        <rFont val="Times New Roman"/>
        <family val="1"/>
        <charset val="238"/>
      </rPr>
      <t>PA</t>
    </r>
    <r>
      <rPr>
        <sz val="10"/>
        <rFont val="Times New Roman"/>
        <family val="1"/>
        <charset val="238"/>
      </rPr>
      <t xml:space="preserve"> - OPD, která nemá sídlo v tuzemsku, uskuteční dodání zboží, které je přemístěním zboží do JČS </t>
    </r>
    <r>
      <rPr>
        <sz val="10"/>
        <color theme="1" tint="0.499984740745262"/>
        <rFont val="Times New Roman"/>
        <family val="1"/>
        <charset val="238"/>
      </rPr>
      <t>(§ 6c/4)</t>
    </r>
    <r>
      <rPr>
        <sz val="10"/>
        <rFont val="Times New Roman"/>
        <family val="1"/>
        <charset val="238"/>
      </rPr>
      <t xml:space="preserve"> a není v SME pro tuzemsko (§ 6c/3)</t>
    </r>
  </si>
  <si>
    <r>
      <rPr>
        <b/>
        <sz val="10"/>
        <rFont val="Times New Roman"/>
        <family val="1"/>
        <charset val="238"/>
      </rPr>
      <t>P6</t>
    </r>
    <r>
      <rPr>
        <sz val="10"/>
        <rFont val="Times New Roman"/>
        <family val="1"/>
        <charset val="238"/>
      </rPr>
      <t xml:space="preserve"> - OPD, která nemá sídlo v tuzemsku, uskuteční zdanitelné plnění v tuzemsku </t>
    </r>
    <r>
      <rPr>
        <sz val="10"/>
        <color theme="1" tint="0.499984740745262"/>
        <rFont val="Times New Roman"/>
        <family val="1"/>
        <charset val="238"/>
      </rPr>
      <t>(§ 6c/2)</t>
    </r>
    <r>
      <rPr>
        <sz val="10"/>
        <rFont val="Times New Roman"/>
        <family val="1"/>
        <charset val="238"/>
      </rPr>
      <t xml:space="preserve"> a není v SME pro tuzemsko (§ 6c/1) </t>
    </r>
  </si>
  <si>
    <r>
      <rPr>
        <b/>
        <sz val="10"/>
        <rFont val="Times New Roman"/>
        <family val="1"/>
        <charset val="238"/>
      </rPr>
      <t>P7</t>
    </r>
    <r>
      <rPr>
        <sz val="10"/>
        <rFont val="Times New Roman"/>
        <family val="1"/>
        <charset val="238"/>
      </rPr>
      <t xml:space="preserve"> - OPD, která nemá sídlo v tuzemsku, není osvobozenou osobou, uskuteční dodání zboží do JČS </t>
    </r>
    <r>
      <rPr>
        <sz val="10"/>
        <color theme="1" tint="0.499984740745262"/>
        <rFont val="Times New Roman"/>
        <family val="1"/>
        <charset val="238"/>
      </rPr>
      <t>(§ 6c/3)</t>
    </r>
    <r>
      <rPr>
        <sz val="10"/>
        <rFont val="Times New Roman"/>
        <family val="1"/>
        <charset val="238"/>
      </rPr>
      <t xml:space="preserve"> a není v SME pro tuzemsko (§ 6c/2)</t>
    </r>
  </si>
  <si>
    <r>
      <rPr>
        <b/>
        <sz val="10"/>
        <rFont val="Times New Roman"/>
        <family val="1"/>
        <charset val="238"/>
      </rPr>
      <t>1</t>
    </r>
    <r>
      <rPr>
        <sz val="10"/>
        <rFont val="Times New Roman"/>
        <family val="1"/>
        <charset val="238"/>
      </rPr>
      <t xml:space="preserve"> - dosažený obrat </t>
    </r>
    <r>
      <rPr>
        <sz val="10"/>
        <color theme="1" tint="0.499984740745262"/>
        <rFont val="Times New Roman"/>
        <family val="1"/>
        <charset val="238"/>
      </rPr>
      <t>(§ 94/1, § 6)</t>
    </r>
    <r>
      <rPr>
        <sz val="10"/>
        <rFont val="Times New Roman"/>
        <family val="1"/>
        <charset val="238"/>
      </rPr>
      <t>; dosažený obrat 2 mil. Kč a registrace od počátku nového roku po překročení obratu (§ 6/1)</t>
    </r>
  </si>
  <si>
    <r>
      <rPr>
        <b/>
        <sz val="10"/>
        <rFont val="Times New Roman"/>
        <family val="1"/>
        <charset val="238"/>
      </rPr>
      <t>1A</t>
    </r>
    <r>
      <rPr>
        <sz val="10"/>
        <rFont val="Times New Roman"/>
        <family val="1"/>
        <charset val="238"/>
      </rPr>
      <t xml:space="preserve"> - dosažený obrat 2 mil. Kč a registrace po dni překročení obratu, je-li uvedeno v přihlášce k DPH (§ 6/2/a)</t>
    </r>
  </si>
  <si>
    <t>1A</t>
  </si>
  <si>
    <r>
      <rPr>
        <b/>
        <sz val="10"/>
        <rFont val="Times New Roman"/>
        <family val="1"/>
        <charset val="238"/>
      </rPr>
      <t>1E</t>
    </r>
    <r>
      <rPr>
        <sz val="10"/>
        <rFont val="Times New Roman"/>
        <family val="1"/>
        <charset val="238"/>
      </rPr>
      <t xml:space="preserve"> - dosažený obrat 2 536 500 Kč bez nároku na odpočet a registrace dnem následujícím po dni uskutečnění plnění (§ 6/3/b/2)</t>
    </r>
  </si>
  <si>
    <t>1E</t>
  </si>
  <si>
    <t>1F</t>
  </si>
  <si>
    <t>1G</t>
  </si>
  <si>
    <r>
      <rPr>
        <b/>
        <sz val="10"/>
        <rFont val="Times New Roman"/>
        <family val="1"/>
        <charset val="238"/>
      </rPr>
      <t>1F</t>
    </r>
    <r>
      <rPr>
        <sz val="10"/>
        <rFont val="Times New Roman"/>
        <family val="1"/>
        <charset val="238"/>
      </rPr>
      <t xml:space="preserve"> - dosažený obrat 2 mil. Kč bez nároku na odpočet a registrace dnem následujícím po dni uskutečnění plnění (§ 6/3/b/3)</t>
    </r>
  </si>
  <si>
    <r>
      <rPr>
        <b/>
        <sz val="10"/>
        <rFont val="Times New Roman"/>
        <family val="1"/>
        <charset val="238"/>
      </rPr>
      <t>1G</t>
    </r>
    <r>
      <rPr>
        <sz val="10"/>
        <rFont val="Times New Roman"/>
        <family val="1"/>
        <charset val="238"/>
      </rPr>
      <t xml:space="preserve"> - dosažený obrat 2 mil. Kč po ukončení činnosti a registrace ode dne, ve kterém je uskutečnění plnění (§ 6/4)</t>
    </r>
  </si>
  <si>
    <t>1D</t>
  </si>
  <si>
    <r>
      <rPr>
        <b/>
        <sz val="10"/>
        <rFont val="Times New Roman"/>
        <family val="1"/>
        <charset val="238"/>
      </rPr>
      <t xml:space="preserve">1D </t>
    </r>
    <r>
      <rPr>
        <sz val="10"/>
        <rFont val="Times New Roman"/>
        <family val="1"/>
        <charset val="238"/>
      </rPr>
      <t>- dosažený obrat 2 mil. Kč bez nároku na odpočet a registrace dnem následujícím po dni uskutečnění plnění, je-li uvedeno v přihlášce (§ 6/3/b/1)</t>
    </r>
  </si>
  <si>
    <r>
      <t>Vývoj počtu subjektů DPH celkem a s měsíčním zdaňovacím obdobím v letech 2005</t>
    </r>
    <r>
      <rPr>
        <b/>
        <sz val="14"/>
        <rFont val="Aptos Narrow"/>
        <family val="2"/>
      </rPr>
      <t>–</t>
    </r>
    <r>
      <rPr>
        <b/>
        <sz val="14"/>
        <rFont val="Times New Roman"/>
        <family val="1"/>
        <charset val="238"/>
      </rPr>
      <t>2025</t>
    </r>
  </si>
  <si>
    <t>Počet subjektů DPH –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</si>
</sst>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46" x14ac:knownFonts="1">
    <font>
      <sz val="9"/>
      <name val="Arial CE"/>
      <charset val="238"/>
    </font>
    <font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u/>
      <sz val="14"/>
      <name val="Times New Roman CE"/>
      <family val="1"/>
      <charset val="238"/>
    </font>
    <font>
      <b/>
      <sz val="9"/>
      <name val="Times New Roman CE"/>
      <charset val="238"/>
    </font>
    <font>
      <sz val="8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Arial CE"/>
      <charset val="238"/>
    </font>
    <font>
      <b/>
      <sz val="14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4"/>
      <color rgb="FFFF0000"/>
      <name val="Times New Roman CE"/>
      <family val="1"/>
      <charset val="238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rgb="FFCCECFF"/>
      <name val="Times New Roman CE"/>
      <family val="1"/>
      <charset val="238"/>
    </font>
    <font>
      <sz val="12"/>
      <color rgb="FFCCECFF"/>
      <name val="Times New Roman CE"/>
      <family val="1"/>
      <charset val="238"/>
    </font>
    <font>
      <sz val="12"/>
      <color rgb="FFCCECFF"/>
      <name val="Times New Roman"/>
      <family val="1"/>
      <charset val="238"/>
    </font>
    <font>
      <strike/>
      <sz val="9"/>
      <name val="Times New Roman CE"/>
      <family val="1"/>
      <charset val="238"/>
    </font>
    <font>
      <b/>
      <sz val="9"/>
      <name val="Arial CE"/>
      <charset val="238"/>
    </font>
    <font>
      <b/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 tint="0.499984740745262"/>
      <name val="Times New Roman"/>
      <family val="1"/>
      <charset val="238"/>
    </font>
    <font>
      <sz val="10"/>
      <color rgb="FF808080"/>
      <name val="Times New Roman"/>
      <family val="1"/>
      <charset val="238"/>
    </font>
    <font>
      <sz val="9"/>
      <name val="Times New Roman"/>
      <family val="1"/>
      <charset val="238"/>
    </font>
    <font>
      <b/>
      <sz val="14"/>
      <name val="Aptos Narrow"/>
      <family val="2"/>
    </font>
  </fonts>
  <fills count="4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66FFFF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6" fillId="0" borderId="39" applyNumberFormat="0" applyFill="0" applyAlignment="0" applyProtection="0"/>
    <xf numFmtId="0" fontId="17" fillId="25" borderId="0" applyNumberFormat="0" applyBorder="0" applyAlignment="0" applyProtection="0"/>
    <xf numFmtId="0" fontId="18" fillId="26" borderId="40" applyNumberFormat="0" applyAlignment="0" applyProtection="0"/>
    <xf numFmtId="0" fontId="19" fillId="0" borderId="41" applyNumberFormat="0" applyFill="0" applyAlignment="0" applyProtection="0"/>
    <xf numFmtId="0" fontId="20" fillId="0" borderId="42" applyNumberFormat="0" applyFill="0" applyAlignment="0" applyProtection="0"/>
    <xf numFmtId="0" fontId="21" fillId="0" borderId="43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27" borderId="0" applyNumberFormat="0" applyBorder="0" applyAlignment="0" applyProtection="0"/>
    <xf numFmtId="0" fontId="14" fillId="0" borderId="0"/>
    <xf numFmtId="0" fontId="14" fillId="28" borderId="44" applyNumberFormat="0" applyFont="0" applyAlignment="0" applyProtection="0"/>
    <xf numFmtId="0" fontId="24" fillId="0" borderId="45" applyNumberFormat="0" applyFill="0" applyAlignment="0" applyProtection="0"/>
    <xf numFmtId="0" fontId="25" fillId="29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30" borderId="46" applyNumberFormat="0" applyAlignment="0" applyProtection="0"/>
    <xf numFmtId="0" fontId="28" fillId="31" borderId="46" applyNumberFormat="0" applyAlignment="0" applyProtection="0"/>
    <xf numFmtId="0" fontId="29" fillId="31" borderId="47" applyNumberFormat="0" applyAlignment="0" applyProtection="0"/>
    <xf numFmtId="0" fontId="30" fillId="0" borderId="0" applyNumberFormat="0" applyFill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</cellStyleXfs>
  <cellXfs count="21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1" fillId="2" borderId="0" xfId="0" applyFont="1" applyFill="1"/>
    <xf numFmtId="0" fontId="3" fillId="3" borderId="1" xfId="0" applyFont="1" applyFill="1" applyBorder="1"/>
    <xf numFmtId="0" fontId="1" fillId="3" borderId="0" xfId="0" applyFont="1" applyFill="1"/>
    <xf numFmtId="0" fontId="3" fillId="0" borderId="0" xfId="0" applyFont="1"/>
    <xf numFmtId="3" fontId="2" fillId="3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3" fontId="3" fillId="3" borderId="1" xfId="0" applyNumberFormat="1" applyFont="1" applyFill="1" applyBorder="1"/>
    <xf numFmtId="3" fontId="2" fillId="4" borderId="3" xfId="0" applyNumberFormat="1" applyFont="1" applyFill="1" applyBorder="1" applyAlignment="1">
      <alignment horizontal="center"/>
    </xf>
    <xf numFmtId="3" fontId="3" fillId="4" borderId="4" xfId="0" applyNumberFormat="1" applyFont="1" applyFill="1" applyBorder="1"/>
    <xf numFmtId="3" fontId="2" fillId="4" borderId="2" xfId="0" applyNumberFormat="1" applyFont="1" applyFill="1" applyBorder="1" applyAlignment="1">
      <alignment horizontal="center"/>
    </xf>
    <xf numFmtId="0" fontId="3" fillId="4" borderId="1" xfId="0" applyFont="1" applyFill="1" applyBorder="1"/>
    <xf numFmtId="3" fontId="3" fillId="4" borderId="1" xfId="0" applyNumberFormat="1" applyFont="1" applyFill="1" applyBorder="1"/>
    <xf numFmtId="3" fontId="2" fillId="4" borderId="5" xfId="0" applyNumberFormat="1" applyFont="1" applyFill="1" applyBorder="1" applyAlignment="1">
      <alignment horizontal="center"/>
    </xf>
    <xf numFmtId="3" fontId="3" fillId="4" borderId="6" xfId="0" applyNumberFormat="1" applyFont="1" applyFill="1" applyBorder="1"/>
    <xf numFmtId="0" fontId="1" fillId="4" borderId="0" xfId="0" applyFont="1" applyFill="1"/>
    <xf numFmtId="0" fontId="2" fillId="5" borderId="7" xfId="0" applyFont="1" applyFill="1" applyBorder="1" applyAlignment="1">
      <alignment horizontal="center"/>
    </xf>
    <xf numFmtId="164" fontId="2" fillId="5" borderId="8" xfId="0" applyNumberFormat="1" applyFont="1" applyFill="1" applyBorder="1" applyAlignment="1">
      <alignment horizontal="center"/>
    </xf>
    <xf numFmtId="3" fontId="3" fillId="4" borderId="9" xfId="0" applyNumberFormat="1" applyFont="1" applyFill="1" applyBorder="1"/>
    <xf numFmtId="3" fontId="3" fillId="2" borderId="10" xfId="0" applyNumberFormat="1" applyFont="1" applyFill="1" applyBorder="1"/>
    <xf numFmtId="3" fontId="3" fillId="3" borderId="10" xfId="0" applyNumberFormat="1" applyFont="1" applyFill="1" applyBorder="1"/>
    <xf numFmtId="3" fontId="3" fillId="4" borderId="10" xfId="0" applyNumberFormat="1" applyFont="1" applyFill="1" applyBorder="1"/>
    <xf numFmtId="3" fontId="3" fillId="4" borderId="11" xfId="0" applyNumberFormat="1" applyFont="1" applyFill="1" applyBorder="1"/>
    <xf numFmtId="164" fontId="2" fillId="5" borderId="12" xfId="0" applyNumberFormat="1" applyFont="1" applyFill="1" applyBorder="1" applyAlignment="1">
      <alignment horizontal="center"/>
    </xf>
    <xf numFmtId="0" fontId="5" fillId="0" borderId="0" xfId="0" applyFont="1"/>
    <xf numFmtId="0" fontId="4" fillId="5" borderId="13" xfId="0" applyFont="1" applyFill="1" applyBorder="1" applyAlignment="1">
      <alignment horizontal="center"/>
    </xf>
    <xf numFmtId="3" fontId="4" fillId="5" borderId="14" xfId="0" applyNumberFormat="1" applyFont="1" applyFill="1" applyBorder="1"/>
    <xf numFmtId="3" fontId="4" fillId="5" borderId="15" xfId="0" applyNumberFormat="1" applyFont="1" applyFill="1" applyBorder="1"/>
    <xf numFmtId="3" fontId="4" fillId="6" borderId="12" xfId="0" applyNumberFormat="1" applyFont="1" applyFill="1" applyBorder="1"/>
    <xf numFmtId="0" fontId="1" fillId="0" borderId="0" xfId="0" applyFont="1" applyFill="1"/>
    <xf numFmtId="3" fontId="3" fillId="2" borderId="1" xfId="0" applyNumberFormat="1" applyFont="1" applyFill="1" applyBorder="1"/>
    <xf numFmtId="164" fontId="2" fillId="5" borderId="16" xfId="0" applyNumberFormat="1" applyFont="1" applyFill="1" applyBorder="1" applyAlignment="1">
      <alignment horizontal="center"/>
    </xf>
    <xf numFmtId="3" fontId="3" fillId="4" borderId="17" xfId="0" applyNumberFormat="1" applyFont="1" applyFill="1" applyBorder="1"/>
    <xf numFmtId="3" fontId="3" fillId="2" borderId="18" xfId="0" applyNumberFormat="1" applyFont="1" applyFill="1" applyBorder="1"/>
    <xf numFmtId="3" fontId="3" fillId="3" borderId="18" xfId="0" applyNumberFormat="1" applyFont="1" applyFill="1" applyBorder="1"/>
    <xf numFmtId="3" fontId="3" fillId="4" borderId="18" xfId="0" applyNumberFormat="1" applyFont="1" applyFill="1" applyBorder="1"/>
    <xf numFmtId="3" fontId="3" fillId="4" borderId="19" xfId="0" applyNumberFormat="1" applyFont="1" applyFill="1" applyBorder="1"/>
    <xf numFmtId="3" fontId="4" fillId="6" borderId="16" xfId="0" applyNumberFormat="1" applyFont="1" applyFill="1" applyBorder="1"/>
    <xf numFmtId="0" fontId="2" fillId="6" borderId="21" xfId="0" applyFont="1" applyFill="1" applyBorder="1"/>
    <xf numFmtId="0" fontId="2" fillId="6" borderId="7" xfId="0" applyFont="1" applyFill="1" applyBorder="1"/>
    <xf numFmtId="3" fontId="4" fillId="6" borderId="7" xfId="0" applyNumberFormat="1" applyFont="1" applyFill="1" applyBorder="1"/>
    <xf numFmtId="0" fontId="4" fillId="6" borderId="7" xfId="0" applyFont="1" applyFill="1" applyBorder="1" applyAlignment="1">
      <alignment horizontal="center"/>
    </xf>
    <xf numFmtId="14" fontId="2" fillId="5" borderId="12" xfId="0" applyNumberFormat="1" applyFont="1" applyFill="1" applyBorder="1" applyAlignment="1">
      <alignment horizontal="center"/>
    </xf>
    <xf numFmtId="3" fontId="4" fillId="6" borderId="21" xfId="0" applyNumberFormat="1" applyFont="1" applyFill="1" applyBorder="1"/>
    <xf numFmtId="3" fontId="4" fillId="5" borderId="13" xfId="0" applyNumberFormat="1" applyFont="1" applyFill="1" applyBorder="1"/>
    <xf numFmtId="0" fontId="6" fillId="0" borderId="0" xfId="0" applyFont="1"/>
    <xf numFmtId="3" fontId="3" fillId="4" borderId="4" xfId="0" applyNumberFormat="1" applyFont="1" applyFill="1" applyBorder="1" applyAlignment="1">
      <alignment horizontal="right" indent="1"/>
    </xf>
    <xf numFmtId="3" fontId="3" fillId="2" borderId="1" xfId="0" applyNumberFormat="1" applyFont="1" applyFill="1" applyBorder="1" applyAlignment="1">
      <alignment horizontal="right" indent="1"/>
    </xf>
    <xf numFmtId="3" fontId="3" fillId="3" borderId="1" xfId="0" applyNumberFormat="1" applyFont="1" applyFill="1" applyBorder="1" applyAlignment="1">
      <alignment horizontal="right" indent="1"/>
    </xf>
    <xf numFmtId="3" fontId="3" fillId="4" borderId="1" xfId="0" applyNumberFormat="1" applyFont="1" applyFill="1" applyBorder="1" applyAlignment="1">
      <alignment horizontal="right" indent="1"/>
    </xf>
    <xf numFmtId="3" fontId="3" fillId="4" borderId="6" xfId="0" applyNumberFormat="1" applyFont="1" applyFill="1" applyBorder="1" applyAlignment="1">
      <alignment horizontal="right" indent="1"/>
    </xf>
    <xf numFmtId="14" fontId="2" fillId="5" borderId="7" xfId="0" applyNumberFormat="1" applyFont="1" applyFill="1" applyBorder="1" applyAlignment="1">
      <alignment horizontal="center"/>
    </xf>
    <xf numFmtId="3" fontId="3" fillId="4" borderId="3" xfId="0" applyNumberFormat="1" applyFont="1" applyFill="1" applyBorder="1" applyAlignment="1">
      <alignment horizontal="right" indent="1"/>
    </xf>
    <xf numFmtId="3" fontId="3" fillId="2" borderId="2" xfId="0" applyNumberFormat="1" applyFont="1" applyFill="1" applyBorder="1" applyAlignment="1">
      <alignment horizontal="right" indent="1"/>
    </xf>
    <xf numFmtId="3" fontId="3" fillId="3" borderId="2" xfId="0" applyNumberFormat="1" applyFont="1" applyFill="1" applyBorder="1" applyAlignment="1">
      <alignment horizontal="right" indent="1"/>
    </xf>
    <xf numFmtId="3" fontId="3" fillId="4" borderId="2" xfId="0" applyNumberFormat="1" applyFont="1" applyFill="1" applyBorder="1" applyAlignment="1">
      <alignment horizontal="right" indent="1"/>
    </xf>
    <xf numFmtId="3" fontId="3" fillId="4" borderId="5" xfId="0" applyNumberFormat="1" applyFont="1" applyFill="1" applyBorder="1" applyAlignment="1">
      <alignment horizontal="right" indent="1"/>
    </xf>
    <xf numFmtId="3" fontId="4" fillId="5" borderId="7" xfId="0" applyNumberFormat="1" applyFont="1" applyFill="1" applyBorder="1"/>
    <xf numFmtId="3" fontId="4" fillId="6" borderId="25" xfId="0" applyNumberFormat="1" applyFont="1" applyFill="1" applyBorder="1"/>
    <xf numFmtId="14" fontId="2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right" indent="1"/>
    </xf>
    <xf numFmtId="3" fontId="4" fillId="0" borderId="0" xfId="0" applyNumberFormat="1" applyFont="1" applyFill="1" applyBorder="1"/>
    <xf numFmtId="3" fontId="3" fillId="4" borderId="28" xfId="0" applyNumberFormat="1" applyFont="1" applyFill="1" applyBorder="1" applyAlignment="1">
      <alignment horizontal="right" indent="1"/>
    </xf>
    <xf numFmtId="3" fontId="3" fillId="2" borderId="29" xfId="0" applyNumberFormat="1" applyFont="1" applyFill="1" applyBorder="1" applyAlignment="1">
      <alignment horizontal="right" indent="1"/>
    </xf>
    <xf numFmtId="3" fontId="3" fillId="3" borderId="29" xfId="0" applyNumberFormat="1" applyFont="1" applyFill="1" applyBorder="1" applyAlignment="1">
      <alignment horizontal="right" indent="1"/>
    </xf>
    <xf numFmtId="3" fontId="3" fillId="4" borderId="29" xfId="0" applyNumberFormat="1" applyFont="1" applyFill="1" applyBorder="1" applyAlignment="1">
      <alignment horizontal="right" indent="1"/>
    </xf>
    <xf numFmtId="3" fontId="3" fillId="4" borderId="30" xfId="0" applyNumberFormat="1" applyFont="1" applyFill="1" applyBorder="1" applyAlignment="1">
      <alignment horizontal="right" indent="1"/>
    </xf>
    <xf numFmtId="3" fontId="4" fillId="5" borderId="31" xfId="0" applyNumberFormat="1" applyFont="1" applyFill="1" applyBorder="1"/>
    <xf numFmtId="3" fontId="4" fillId="6" borderId="24" xfId="0" applyNumberFormat="1" applyFont="1" applyFill="1" applyBorder="1"/>
    <xf numFmtId="3" fontId="4" fillId="6" borderId="31" xfId="0" applyNumberFormat="1" applyFont="1" applyFill="1" applyBorder="1"/>
    <xf numFmtId="3" fontId="4" fillId="5" borderId="24" xfId="0" applyNumberFormat="1" applyFont="1" applyFill="1" applyBorder="1"/>
    <xf numFmtId="3" fontId="4" fillId="5" borderId="25" xfId="0" applyNumberFormat="1" applyFont="1" applyFill="1" applyBorder="1"/>
    <xf numFmtId="3" fontId="3" fillId="4" borderId="33" xfId="0" applyNumberFormat="1" applyFont="1" applyFill="1" applyBorder="1" applyAlignment="1">
      <alignment horizontal="right" indent="1"/>
    </xf>
    <xf numFmtId="3" fontId="3" fillId="4" borderId="22" xfId="0" applyNumberFormat="1" applyFont="1" applyFill="1" applyBorder="1" applyAlignment="1">
      <alignment horizontal="right" indent="1"/>
    </xf>
    <xf numFmtId="14" fontId="2" fillId="5" borderId="31" xfId="0" applyNumberFormat="1" applyFont="1" applyFill="1" applyBorder="1" applyAlignment="1">
      <alignment horizontal="center"/>
    </xf>
    <xf numFmtId="14" fontId="2" fillId="5" borderId="13" xfId="0" applyNumberFormat="1" applyFont="1" applyFill="1" applyBorder="1" applyAlignment="1">
      <alignment horizontal="center"/>
    </xf>
    <xf numFmtId="0" fontId="3" fillId="4" borderId="27" xfId="0" applyFont="1" applyFill="1" applyBorder="1"/>
    <xf numFmtId="0" fontId="3" fillId="3" borderId="2" xfId="0" applyFont="1" applyFill="1" applyBorder="1"/>
    <xf numFmtId="3" fontId="3" fillId="4" borderId="2" xfId="0" applyNumberFormat="1" applyFont="1" applyFill="1" applyBorder="1"/>
    <xf numFmtId="3" fontId="3" fillId="2" borderId="2" xfId="0" applyNumberFormat="1" applyFont="1" applyFill="1" applyBorder="1"/>
    <xf numFmtId="3" fontId="3" fillId="3" borderId="2" xfId="0" applyNumberFormat="1" applyFont="1" applyFill="1" applyBorder="1"/>
    <xf numFmtId="3" fontId="3" fillId="4" borderId="5" xfId="0" applyNumberFormat="1" applyFont="1" applyFill="1" applyBorder="1"/>
    <xf numFmtId="3" fontId="3" fillId="3" borderId="3" xfId="0" applyNumberFormat="1" applyFont="1" applyFill="1" applyBorder="1" applyAlignment="1">
      <alignment horizontal="right" indent="1"/>
    </xf>
    <xf numFmtId="3" fontId="3" fillId="3" borderId="28" xfId="0" applyNumberFormat="1" applyFont="1" applyFill="1" applyBorder="1" applyAlignment="1">
      <alignment horizontal="right" indent="1"/>
    </xf>
    <xf numFmtId="14" fontId="2" fillId="5" borderId="15" xfId="0" applyNumberFormat="1" applyFont="1" applyFill="1" applyBorder="1" applyAlignment="1">
      <alignment horizontal="center"/>
    </xf>
    <xf numFmtId="3" fontId="3" fillId="4" borderId="27" xfId="0" applyNumberFormat="1" applyFont="1" applyFill="1" applyBorder="1" applyAlignment="1">
      <alignment horizontal="right" indent="1"/>
    </xf>
    <xf numFmtId="3" fontId="3" fillId="4" borderId="26" xfId="0" applyNumberFormat="1" applyFont="1" applyFill="1" applyBorder="1" applyAlignment="1">
      <alignment horizontal="right" indent="1"/>
    </xf>
    <xf numFmtId="3" fontId="4" fillId="5" borderId="2" xfId="0" applyNumberFormat="1" applyFont="1" applyFill="1" applyBorder="1"/>
    <xf numFmtId="3" fontId="4" fillId="6" borderId="22" xfId="0" applyNumberFormat="1" applyFont="1" applyFill="1" applyBorder="1"/>
    <xf numFmtId="0" fontId="5" fillId="0" borderId="0" xfId="0" applyFont="1" applyFill="1" applyBorder="1"/>
    <xf numFmtId="0" fontId="1" fillId="0" borderId="0" xfId="0" applyFont="1" applyFill="1" applyBorder="1"/>
    <xf numFmtId="0" fontId="11" fillId="0" borderId="0" xfId="0" applyFont="1" applyFill="1" applyBorder="1"/>
    <xf numFmtId="0" fontId="3" fillId="38" borderId="0" xfId="0" applyFont="1" applyFill="1"/>
    <xf numFmtId="0" fontId="31" fillId="0" borderId="0" xfId="0" applyFont="1" applyFill="1" applyBorder="1" applyAlignment="1">
      <alignment horizontal="center"/>
    </xf>
    <xf numFmtId="0" fontId="3" fillId="0" borderId="0" xfId="0" applyFont="1" applyFill="1"/>
    <xf numFmtId="0" fontId="10" fillId="0" borderId="0" xfId="0" applyFont="1"/>
    <xf numFmtId="2" fontId="8" fillId="5" borderId="13" xfId="0" applyNumberFormat="1" applyFont="1" applyFill="1" applyBorder="1" applyAlignment="1">
      <alignment horizontal="center"/>
    </xf>
    <xf numFmtId="2" fontId="8" fillId="5" borderId="36" xfId="0" applyNumberFormat="1" applyFont="1" applyFill="1" applyBorder="1" applyAlignment="1">
      <alignment horizontal="center"/>
    </xf>
    <xf numFmtId="2" fontId="8" fillId="5" borderId="20" xfId="0" applyNumberFormat="1" applyFont="1" applyFill="1" applyBorder="1" applyAlignment="1">
      <alignment horizontal="center"/>
    </xf>
    <xf numFmtId="2" fontId="8" fillId="5" borderId="37" xfId="0" applyNumberFormat="1" applyFont="1" applyFill="1" applyBorder="1" applyAlignment="1">
      <alignment horizontal="center"/>
    </xf>
    <xf numFmtId="1" fontId="8" fillId="5" borderId="13" xfId="0" applyNumberFormat="1" applyFont="1" applyFill="1" applyBorder="1" applyAlignment="1">
      <alignment horizontal="center"/>
    </xf>
    <xf numFmtId="3" fontId="4" fillId="5" borderId="7" xfId="0" applyNumberFormat="1" applyFont="1" applyFill="1" applyBorder="1" applyAlignment="1">
      <alignment horizontal="right"/>
    </xf>
    <xf numFmtId="49" fontId="0" fillId="0" borderId="0" xfId="0" applyNumberFormat="1"/>
    <xf numFmtId="1" fontId="0" fillId="0" borderId="0" xfId="0" applyNumberFormat="1"/>
    <xf numFmtId="3" fontId="0" fillId="0" borderId="0" xfId="0" applyNumberFormat="1"/>
    <xf numFmtId="0" fontId="12" fillId="0" borderId="0" xfId="0" applyFont="1"/>
    <xf numFmtId="3" fontId="4" fillId="5" borderId="31" xfId="0" applyNumberFormat="1" applyFont="1" applyFill="1" applyBorder="1" applyAlignment="1">
      <alignment horizontal="right"/>
    </xf>
    <xf numFmtId="0" fontId="9" fillId="0" borderId="0" xfId="0" applyFont="1"/>
    <xf numFmtId="3" fontId="13" fillId="39" borderId="25" xfId="0" applyNumberFormat="1" applyFont="1" applyFill="1" applyBorder="1"/>
    <xf numFmtId="3" fontId="32" fillId="40" borderId="7" xfId="28" applyNumberFormat="1" applyFont="1" applyFill="1" applyBorder="1"/>
    <xf numFmtId="3" fontId="33" fillId="41" borderId="27" xfId="28" applyNumberFormat="1" applyFont="1" applyFill="1" applyBorder="1"/>
    <xf numFmtId="3" fontId="33" fillId="41" borderId="2" xfId="28" applyNumberFormat="1" applyFont="1" applyFill="1" applyBorder="1"/>
    <xf numFmtId="3" fontId="33" fillId="41" borderId="5" xfId="28" applyNumberFormat="1" applyFont="1" applyFill="1" applyBorder="1"/>
    <xf numFmtId="3" fontId="33" fillId="42" borderId="2" xfId="28" applyNumberFormat="1" applyFont="1" applyFill="1" applyBorder="1"/>
    <xf numFmtId="3" fontId="33" fillId="43" borderId="2" xfId="28" applyNumberFormat="1" applyFont="1" applyFill="1" applyBorder="1"/>
    <xf numFmtId="3" fontId="34" fillId="4" borderId="2" xfId="0" applyNumberFormat="1" applyFont="1" applyFill="1" applyBorder="1" applyAlignment="1">
      <alignment horizontal="center"/>
    </xf>
    <xf numFmtId="3" fontId="35" fillId="4" borderId="2" xfId="0" applyNumberFormat="1" applyFont="1" applyFill="1" applyBorder="1" applyAlignment="1">
      <alignment horizontal="right" indent="1"/>
    </xf>
    <xf numFmtId="3" fontId="35" fillId="4" borderId="29" xfId="0" applyNumberFormat="1" applyFont="1" applyFill="1" applyBorder="1" applyAlignment="1">
      <alignment horizontal="right" indent="1"/>
    </xf>
    <xf numFmtId="3" fontId="36" fillId="41" borderId="2" xfId="28" applyNumberFormat="1" applyFont="1" applyFill="1" applyBorder="1"/>
    <xf numFmtId="3" fontId="9" fillId="0" borderId="0" xfId="0" applyNumberFormat="1" applyFont="1"/>
    <xf numFmtId="3" fontId="2" fillId="41" borderId="2" xfId="0" applyNumberFormat="1" applyFont="1" applyFill="1" applyBorder="1" applyAlignment="1">
      <alignment horizontal="center"/>
    </xf>
    <xf numFmtId="3" fontId="3" fillId="41" borderId="2" xfId="0" applyNumberFormat="1" applyFont="1" applyFill="1" applyBorder="1" applyAlignment="1">
      <alignment horizontal="right" indent="1"/>
    </xf>
    <xf numFmtId="3" fontId="3" fillId="41" borderId="29" xfId="0" applyNumberFormat="1" applyFont="1" applyFill="1" applyBorder="1" applyAlignment="1">
      <alignment horizontal="right" indent="1"/>
    </xf>
    <xf numFmtId="3" fontId="2" fillId="42" borderId="2" xfId="0" applyNumberFormat="1" applyFont="1" applyFill="1" applyBorder="1" applyAlignment="1">
      <alignment horizontal="center"/>
    </xf>
    <xf numFmtId="3" fontId="3" fillId="42" borderId="2" xfId="0" applyNumberFormat="1" applyFont="1" applyFill="1" applyBorder="1" applyAlignment="1">
      <alignment horizontal="right" indent="1"/>
    </xf>
    <xf numFmtId="3" fontId="3" fillId="42" borderId="29" xfId="0" applyNumberFormat="1" applyFont="1" applyFill="1" applyBorder="1" applyAlignment="1">
      <alignment horizontal="right" indent="1"/>
    </xf>
    <xf numFmtId="0" fontId="0" fillId="0" borderId="0" xfId="0" applyFill="1" applyBorder="1"/>
    <xf numFmtId="0" fontId="1" fillId="44" borderId="0" xfId="0" applyFont="1" applyFill="1"/>
    <xf numFmtId="0" fontId="37" fillId="38" borderId="48" xfId="0" applyFont="1" applyFill="1" applyBorder="1"/>
    <xf numFmtId="0" fontId="10" fillId="0" borderId="48" xfId="0" applyFont="1" applyBorder="1"/>
    <xf numFmtId="0" fontId="1" fillId="0" borderId="48" xfId="0" applyFont="1" applyBorder="1"/>
    <xf numFmtId="0" fontId="1" fillId="0" borderId="48" xfId="0" applyFont="1" applyFill="1" applyBorder="1"/>
    <xf numFmtId="0" fontId="0" fillId="0" borderId="48" xfId="0" applyBorder="1"/>
    <xf numFmtId="0" fontId="10" fillId="38" borderId="48" xfId="0" applyFont="1" applyFill="1" applyBorder="1"/>
    <xf numFmtId="0" fontId="1" fillId="38" borderId="48" xfId="0" applyFont="1" applyFill="1" applyBorder="1"/>
    <xf numFmtId="0" fontId="0" fillId="0" borderId="48" xfId="0" applyFont="1" applyBorder="1"/>
    <xf numFmtId="3" fontId="1" fillId="0" borderId="0" xfId="0" applyNumberFormat="1" applyFont="1" applyFill="1"/>
    <xf numFmtId="3" fontId="4" fillId="5" borderId="7" xfId="0" applyNumberFormat="1" applyFont="1" applyFill="1" applyBorder="1" applyAlignment="1">
      <alignment horizontal="center"/>
    </xf>
    <xf numFmtId="3" fontId="4" fillId="5" borderId="25" xfId="0" applyNumberFormat="1" applyFont="1" applyFill="1" applyBorder="1" applyAlignment="1">
      <alignment horizontal="center"/>
    </xf>
    <xf numFmtId="3" fontId="4" fillId="6" borderId="25" xfId="0" applyNumberFormat="1" applyFont="1" applyFill="1" applyBorder="1" applyAlignment="1">
      <alignment horizontal="center"/>
    </xf>
    <xf numFmtId="3" fontId="4" fillId="5" borderId="31" xfId="0" applyNumberFormat="1" applyFont="1" applyFill="1" applyBorder="1" applyAlignment="1">
      <alignment horizontal="center"/>
    </xf>
    <xf numFmtId="3" fontId="4" fillId="5" borderId="24" xfId="0" applyNumberFormat="1" applyFont="1" applyFill="1" applyBorder="1" applyAlignment="1">
      <alignment horizontal="center"/>
    </xf>
    <xf numFmtId="3" fontId="12" fillId="0" borderId="0" xfId="0" applyNumberFormat="1" applyFont="1"/>
    <xf numFmtId="3" fontId="33" fillId="41" borderId="27" xfId="28" applyNumberFormat="1" applyFont="1" applyFill="1" applyBorder="1" applyAlignment="1">
      <alignment horizontal="right" indent="1"/>
    </xf>
    <xf numFmtId="3" fontId="33" fillId="42" borderId="2" xfId="28" applyNumberFormat="1" applyFont="1" applyFill="1" applyBorder="1" applyAlignment="1">
      <alignment horizontal="right" indent="1"/>
    </xf>
    <xf numFmtId="3" fontId="33" fillId="41" borderId="2" xfId="28" applyNumberFormat="1" applyFont="1" applyFill="1" applyBorder="1" applyAlignment="1">
      <alignment horizontal="right" indent="1"/>
    </xf>
    <xf numFmtId="3" fontId="33" fillId="43" borderId="2" xfId="28" applyNumberFormat="1" applyFont="1" applyFill="1" applyBorder="1" applyAlignment="1">
      <alignment horizontal="right" indent="1"/>
    </xf>
    <xf numFmtId="3" fontId="33" fillId="41" borderId="5" xfId="28" applyNumberFormat="1" applyFont="1" applyFill="1" applyBorder="1" applyAlignment="1">
      <alignment horizontal="right" indent="1"/>
    </xf>
    <xf numFmtId="3" fontId="32" fillId="40" borderId="7" xfId="28" applyNumberFormat="1" applyFont="1" applyFill="1" applyBorder="1" applyAlignment="1">
      <alignment horizontal="center"/>
    </xf>
    <xf numFmtId="3" fontId="32" fillId="40" borderId="25" xfId="28" applyNumberFormat="1" applyFont="1" applyFill="1" applyBorder="1" applyAlignment="1">
      <alignment horizontal="center"/>
    </xf>
    <xf numFmtId="0" fontId="38" fillId="0" borderId="0" xfId="0" applyFont="1"/>
    <xf numFmtId="3" fontId="9" fillId="0" borderId="27" xfId="0" applyNumberFormat="1" applyFont="1" applyBorder="1" applyAlignment="1">
      <alignment horizontal="center"/>
    </xf>
    <xf numFmtId="3" fontId="9" fillId="0" borderId="32" xfId="0" applyNumberFormat="1" applyFont="1" applyBorder="1" applyAlignment="1">
      <alignment horizontal="center"/>
    </xf>
    <xf numFmtId="3" fontId="9" fillId="0" borderId="34" xfId="0" applyNumberFormat="1" applyFont="1" applyBorder="1" applyAlignment="1">
      <alignment horizontal="center"/>
    </xf>
    <xf numFmtId="3" fontId="9" fillId="0" borderId="26" xfId="0" applyNumberFormat="1" applyFont="1" applyBorder="1" applyAlignment="1">
      <alignment horizontal="center"/>
    </xf>
    <xf numFmtId="3" fontId="9" fillId="0" borderId="22" xfId="0" applyNumberFormat="1" applyFont="1" applyBorder="1" applyAlignment="1">
      <alignment horizontal="center"/>
    </xf>
    <xf numFmtId="3" fontId="9" fillId="0" borderId="35" xfId="0" applyNumberFormat="1" applyFont="1" applyBorder="1" applyAlignment="1">
      <alignment horizontal="center"/>
    </xf>
    <xf numFmtId="3" fontId="9" fillId="0" borderId="23" xfId="0" applyNumberFormat="1" applyFont="1" applyBorder="1" applyAlignment="1">
      <alignment horizontal="center"/>
    </xf>
    <xf numFmtId="3" fontId="9" fillId="0" borderId="33" xfId="0" applyNumberFormat="1" applyFont="1" applyBorder="1" applyAlignment="1">
      <alignment horizontal="center"/>
    </xf>
    <xf numFmtId="0" fontId="4" fillId="0" borderId="38" xfId="0" applyFont="1" applyBorder="1" applyAlignment="1">
      <alignment horizontal="left"/>
    </xf>
    <xf numFmtId="0" fontId="2" fillId="5" borderId="13" xfId="0" applyFont="1" applyFill="1" applyBorder="1" applyAlignment="1">
      <alignment horizontal="center"/>
    </xf>
    <xf numFmtId="0" fontId="2" fillId="40" borderId="7" xfId="0" applyFont="1" applyFill="1" applyBorder="1" applyAlignment="1">
      <alignment horizontal="center"/>
    </xf>
    <xf numFmtId="0" fontId="40" fillId="0" borderId="0" xfId="0" applyFont="1"/>
    <xf numFmtId="0" fontId="41" fillId="0" borderId="0" xfId="0" applyFont="1"/>
    <xf numFmtId="0" fontId="41" fillId="43" borderId="0" xfId="0" applyFont="1" applyFill="1"/>
    <xf numFmtId="0" fontId="41" fillId="42" borderId="0" xfId="0" applyFont="1" applyFill="1"/>
    <xf numFmtId="0" fontId="41" fillId="0" borderId="0" xfId="0" applyFont="1" applyFill="1"/>
    <xf numFmtId="0" fontId="41" fillId="41" borderId="0" xfId="0" applyFont="1" applyFill="1"/>
    <xf numFmtId="0" fontId="8" fillId="5" borderId="7" xfId="0" applyFont="1" applyFill="1" applyBorder="1" applyAlignment="1">
      <alignment horizontal="center"/>
    </xf>
    <xf numFmtId="0" fontId="8" fillId="0" borderId="3" xfId="0" applyFont="1" applyBorder="1"/>
    <xf numFmtId="0" fontId="8" fillId="0" borderId="22" xfId="0" applyFont="1" applyBorder="1"/>
    <xf numFmtId="3" fontId="32" fillId="0" borderId="0" xfId="28" applyNumberFormat="1" applyFont="1" applyFill="1" applyBorder="1"/>
    <xf numFmtId="3" fontId="13" fillId="0" borderId="0" xfId="0" applyNumberFormat="1" applyFont="1" applyFill="1" applyBorder="1"/>
    <xf numFmtId="0" fontId="13" fillId="0" borderId="0" xfId="0" applyFont="1"/>
    <xf numFmtId="3" fontId="9" fillId="0" borderId="25" xfId="0" applyNumberFormat="1" applyFont="1" applyBorder="1" applyAlignment="1">
      <alignment horizontal="center"/>
    </xf>
    <xf numFmtId="3" fontId="39" fillId="40" borderId="7" xfId="28" applyNumberFormat="1" applyFont="1" applyFill="1" applyBorder="1" applyAlignment="1">
      <alignment horizontal="right" indent="1"/>
    </xf>
    <xf numFmtId="3" fontId="39" fillId="40" borderId="25" xfId="28" applyNumberFormat="1" applyFont="1" applyFill="1" applyBorder="1" applyAlignment="1">
      <alignment horizontal="right" indent="1"/>
    </xf>
    <xf numFmtId="3" fontId="2" fillId="40" borderId="25" xfId="0" applyNumberFormat="1" applyFont="1" applyFill="1" applyBorder="1" applyAlignment="1">
      <alignment horizontal="right" indent="1"/>
    </xf>
    <xf numFmtId="0" fontId="8" fillId="0" borderId="0" xfId="0" applyFont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3" fontId="4" fillId="5" borderId="16" xfId="0" applyNumberFormat="1" applyFont="1" applyFill="1" applyBorder="1"/>
    <xf numFmtId="3" fontId="4" fillId="5" borderId="8" xfId="0" applyNumberFormat="1" applyFont="1" applyFill="1" applyBorder="1"/>
    <xf numFmtId="164" fontId="2" fillId="5" borderId="7" xfId="0" applyNumberFormat="1" applyFont="1" applyFill="1" applyBorder="1" applyAlignment="1">
      <alignment horizontal="center"/>
    </xf>
    <xf numFmtId="3" fontId="3" fillId="4" borderId="3" xfId="0" applyNumberFormat="1" applyFont="1" applyFill="1" applyBorder="1"/>
    <xf numFmtId="164" fontId="2" fillId="5" borderId="21" xfId="0" applyNumberFormat="1" applyFont="1" applyFill="1" applyBorder="1" applyAlignment="1">
      <alignment horizontal="center"/>
    </xf>
    <xf numFmtId="3" fontId="3" fillId="4" borderId="49" xfId="0" applyNumberFormat="1" applyFont="1" applyFill="1" applyBorder="1"/>
    <xf numFmtId="3" fontId="3" fillId="2" borderId="50" xfId="0" applyNumberFormat="1" applyFont="1" applyFill="1" applyBorder="1"/>
    <xf numFmtId="3" fontId="3" fillId="3" borderId="50" xfId="0" applyNumberFormat="1" applyFont="1" applyFill="1" applyBorder="1"/>
    <xf numFmtId="3" fontId="3" fillId="4" borderId="50" xfId="0" applyNumberFormat="1" applyFont="1" applyFill="1" applyBorder="1"/>
    <xf numFmtId="3" fontId="3" fillId="4" borderId="51" xfId="0" applyNumberFormat="1" applyFont="1" applyFill="1" applyBorder="1"/>
    <xf numFmtId="3" fontId="4" fillId="5" borderId="36" xfId="0" applyNumberFormat="1" applyFont="1" applyFill="1" applyBorder="1"/>
    <xf numFmtId="0" fontId="3" fillId="2" borderId="50" xfId="0" applyFont="1" applyFill="1" applyBorder="1"/>
    <xf numFmtId="0" fontId="3" fillId="3" borderId="50" xfId="0" applyFont="1" applyFill="1" applyBorder="1"/>
    <xf numFmtId="0" fontId="3" fillId="4" borderId="50" xfId="0" applyFont="1" applyFill="1" applyBorder="1"/>
    <xf numFmtId="0" fontId="3" fillId="2" borderId="2" xfId="0" applyFont="1" applyFill="1" applyBorder="1"/>
    <xf numFmtId="0" fontId="3" fillId="4" borderId="2" xfId="0" applyFont="1" applyFill="1" applyBorder="1"/>
    <xf numFmtId="0" fontId="44" fillId="0" borderId="0" xfId="0" applyFont="1"/>
    <xf numFmtId="3" fontId="2" fillId="43" borderId="2" xfId="0" applyNumberFormat="1" applyFont="1" applyFill="1" applyBorder="1" applyAlignment="1">
      <alignment horizontal="center"/>
    </xf>
    <xf numFmtId="0" fontId="1" fillId="43" borderId="0" xfId="0" applyFont="1" applyFill="1"/>
    <xf numFmtId="0" fontId="5" fillId="0" borderId="3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1" fillId="0" borderId="37" xfId="0" applyFont="1" applyFill="1" applyBorder="1" applyAlignment="1">
      <alignment horizontal="center"/>
    </xf>
    <xf numFmtId="0" fontId="31" fillId="0" borderId="36" xfId="0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38" xfId="0" applyBorder="1" applyAlignment="1">
      <alignment horizontal="center" vertical="center"/>
    </xf>
    <xf numFmtId="0" fontId="0" fillId="0" borderId="38" xfId="0" applyBorder="1" applyAlignment="1"/>
  </cellXfs>
  <cellStyles count="43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 2" xfId="28" xr:uid="{00000000-0005-0000-0000-00001C000000}"/>
    <cellStyle name="Poznámka 2" xfId="29" xr:uid="{00000000-0005-0000-0000-00001D000000}"/>
    <cellStyle name="Propojená buňka" xfId="30" builtinId="24" customBuiltin="1"/>
    <cellStyle name="Správně" xfId="31" builtinId="26" customBuiltin="1"/>
    <cellStyle name="Špatně" xfId="20" builtinId="27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colors>
    <mruColors>
      <color rgb="FFCCFFCC"/>
      <color rgb="FFFFCC99"/>
      <color rgb="FFFFFF99"/>
      <color rgb="FFCCFFFF"/>
      <color rgb="FFFABF8F"/>
      <color rgb="FFCCECFF"/>
      <color rgb="FF99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baseline="0">
                <a:solidFill>
                  <a:schemeClr val="tx2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cs-CZ" sz="1400" b="1">
                <a:latin typeface="Times New Roman" panose="02020603050405020304" pitchFamily="18" charset="0"/>
                <a:cs typeface="Times New Roman" panose="02020603050405020304" pitchFamily="18" charset="0"/>
              </a:rPr>
              <a:t>Vývoj počtu subjektů DPH celkem a s měsíčním zdaňovacím obdobím v letech 2005</a:t>
            </a:r>
            <a:r>
              <a:rPr lang="cs-CZ" sz="1400" b="1">
                <a:latin typeface="Aptos Narrow" panose="020B0004020202020204" pitchFamily="34" charset="0"/>
                <a:cs typeface="Times New Roman" panose="02020603050405020304" pitchFamily="18" charset="0"/>
              </a:rPr>
              <a:t>–</a:t>
            </a:r>
            <a:r>
              <a:rPr lang="cs-CZ" sz="1400" b="1">
                <a:latin typeface="Times New Roman" panose="02020603050405020304" pitchFamily="18" charset="0"/>
                <a:cs typeface="Times New Roman" panose="02020603050405020304" pitchFamily="18" charset="0"/>
              </a:rPr>
              <a:t>2025</a:t>
            </a:r>
          </a:p>
        </c:rich>
      </c:tx>
      <c:layout>
        <c:manualLayout>
          <c:xMode val="edge"/>
          <c:yMode val="edge"/>
          <c:x val="0.12406941950927589"/>
          <c:y val="1.76600441501103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baseline="0">
              <a:solidFill>
                <a:schemeClr val="tx2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2005–2025'!$A$3</c:f>
              <c:strCache>
                <c:ptCount val="1"/>
                <c:pt idx="0">
                  <c:v>Celkem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'graf 2005–2025'!$B$2:$V$2</c:f>
              <c:strCach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strCache>
            </c:strRef>
          </c:cat>
          <c:val>
            <c:numRef>
              <c:f>'graf 2005–2025'!$B$3:$V$3</c:f>
              <c:numCache>
                <c:formatCode>#,##0</c:formatCode>
                <c:ptCount val="21"/>
                <c:pt idx="0">
                  <c:v>457590</c:v>
                </c:pt>
                <c:pt idx="1">
                  <c:v>466850</c:v>
                </c:pt>
                <c:pt idx="2">
                  <c:v>477992</c:v>
                </c:pt>
                <c:pt idx="3">
                  <c:v>492477</c:v>
                </c:pt>
                <c:pt idx="4">
                  <c:v>495461</c:v>
                </c:pt>
                <c:pt idx="5">
                  <c:v>498444</c:v>
                </c:pt>
                <c:pt idx="6">
                  <c:v>502636</c:v>
                </c:pt>
                <c:pt idx="7">
                  <c:v>503028</c:v>
                </c:pt>
                <c:pt idx="8">
                  <c:v>508046</c:v>
                </c:pt>
                <c:pt idx="9">
                  <c:v>512034</c:v>
                </c:pt>
                <c:pt idx="10">
                  <c:v>506309</c:v>
                </c:pt>
                <c:pt idx="11">
                  <c:v>503145</c:v>
                </c:pt>
                <c:pt idx="12">
                  <c:v>522266</c:v>
                </c:pt>
                <c:pt idx="13">
                  <c:v>535507</c:v>
                </c:pt>
                <c:pt idx="14">
                  <c:v>548888</c:v>
                </c:pt>
                <c:pt idx="15">
                  <c:v>566581</c:v>
                </c:pt>
                <c:pt idx="16">
                  <c:v>590211</c:v>
                </c:pt>
                <c:pt idx="17">
                  <c:v>606192</c:v>
                </c:pt>
                <c:pt idx="18">
                  <c:v>603770</c:v>
                </c:pt>
                <c:pt idx="19">
                  <c:v>612577</c:v>
                </c:pt>
                <c:pt idx="20">
                  <c:v>623685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47-4165-BD81-E6AE5D9A551D}"/>
            </c:ext>
          </c:extLst>
        </c:ser>
        <c:ser>
          <c:idx val="1"/>
          <c:order val="1"/>
          <c:tx>
            <c:strRef>
              <c:f>'graf 2005–2025'!$A$4</c:f>
              <c:strCache>
                <c:ptCount val="1"/>
                <c:pt idx="0">
                  <c:v>s měsíčním zd. obdobím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'graf 2005–2025'!$B$2:$V$2</c:f>
              <c:strCach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strCache>
            </c:strRef>
          </c:cat>
          <c:val>
            <c:numRef>
              <c:f>'graf 2005–2025'!$B$4:$V$4</c:f>
              <c:numCache>
                <c:formatCode>#,##0</c:formatCode>
                <c:ptCount val="21"/>
                <c:pt idx="0">
                  <c:v>96922</c:v>
                </c:pt>
                <c:pt idx="1">
                  <c:v>99687</c:v>
                </c:pt>
                <c:pt idx="2">
                  <c:v>101495</c:v>
                </c:pt>
                <c:pt idx="3">
                  <c:v>105592</c:v>
                </c:pt>
                <c:pt idx="4">
                  <c:v>106833</c:v>
                </c:pt>
                <c:pt idx="5">
                  <c:v>104895</c:v>
                </c:pt>
                <c:pt idx="6">
                  <c:v>104220</c:v>
                </c:pt>
                <c:pt idx="7">
                  <c:v>104161</c:v>
                </c:pt>
                <c:pt idx="8">
                  <c:v>139634</c:v>
                </c:pt>
                <c:pt idx="9">
                  <c:v>172664</c:v>
                </c:pt>
                <c:pt idx="10">
                  <c:v>192075</c:v>
                </c:pt>
                <c:pt idx="11">
                  <c:v>224701</c:v>
                </c:pt>
                <c:pt idx="12">
                  <c:v>258590</c:v>
                </c:pt>
                <c:pt idx="13">
                  <c:v>283320</c:v>
                </c:pt>
                <c:pt idx="14">
                  <c:v>307380</c:v>
                </c:pt>
                <c:pt idx="15">
                  <c:v>332510</c:v>
                </c:pt>
                <c:pt idx="16">
                  <c:v>362219</c:v>
                </c:pt>
                <c:pt idx="17">
                  <c:v>386522</c:v>
                </c:pt>
                <c:pt idx="18">
                  <c:v>395369</c:v>
                </c:pt>
                <c:pt idx="19">
                  <c:v>411574</c:v>
                </c:pt>
                <c:pt idx="20">
                  <c:v>428376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47-4165-BD81-E6AE5D9A5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210424"/>
        <c:axId val="132205720"/>
      </c:barChart>
      <c:catAx>
        <c:axId val="13221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cs-CZ"/>
          </a:p>
        </c:txPr>
        <c:crossAx val="132205720"/>
        <c:crosses val="autoZero"/>
        <c:auto val="1"/>
        <c:lblAlgn val="ctr"/>
        <c:lblOffset val="100"/>
        <c:noMultiLvlLbl val="0"/>
      </c:catAx>
      <c:valAx>
        <c:axId val="132205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cs-CZ"/>
          </a:p>
        </c:txPr>
        <c:crossAx val="132210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9</xdr:row>
      <xdr:rowOff>142875</xdr:rowOff>
    </xdr:from>
    <xdr:to>
      <xdr:col>12</xdr:col>
      <xdr:colOff>628650</xdr:colOff>
      <xdr:row>37</xdr:row>
      <xdr:rowOff>19050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3"/>
  <sheetViews>
    <sheetView showGridLines="0" zoomScaleNormal="100" workbookViewId="0">
      <selection activeCell="Z1" sqref="Z1"/>
    </sheetView>
  </sheetViews>
  <sheetFormatPr defaultRowHeight="11.5" x14ac:dyDescent="0.25"/>
  <cols>
    <col min="1" max="1" width="25" customWidth="1"/>
    <col min="2" max="24" width="11.69921875" customWidth="1"/>
  </cols>
  <sheetData>
    <row r="1" spans="1:22" ht="19.5" customHeight="1" thickBot="1" x14ac:dyDescent="0.5">
      <c r="A1" s="176" t="s">
        <v>317</v>
      </c>
    </row>
    <row r="2" spans="1:22" ht="15.5" thickBot="1" x14ac:dyDescent="0.35">
      <c r="A2" s="171"/>
      <c r="B2" s="100" t="s">
        <v>64</v>
      </c>
      <c r="C2" s="99" t="s">
        <v>65</v>
      </c>
      <c r="D2" s="101" t="s">
        <v>66</v>
      </c>
      <c r="E2" s="99" t="s">
        <v>67</v>
      </c>
      <c r="F2" s="102" t="s">
        <v>68</v>
      </c>
      <c r="G2" s="99" t="s">
        <v>88</v>
      </c>
      <c r="H2" s="99" t="s">
        <v>92</v>
      </c>
      <c r="I2" s="99" t="s">
        <v>98</v>
      </c>
      <c r="J2" s="103">
        <v>2013</v>
      </c>
      <c r="K2" s="103">
        <v>2014</v>
      </c>
      <c r="L2" s="103">
        <v>2015</v>
      </c>
      <c r="M2" s="103">
        <v>2016</v>
      </c>
      <c r="N2" s="103">
        <v>2017</v>
      </c>
      <c r="O2" s="103">
        <v>2018</v>
      </c>
      <c r="P2" s="103">
        <v>2019</v>
      </c>
      <c r="Q2" s="103">
        <v>2020</v>
      </c>
      <c r="R2" s="103">
        <v>2021</v>
      </c>
      <c r="S2" s="103">
        <v>2022</v>
      </c>
      <c r="T2" s="103">
        <v>2023</v>
      </c>
      <c r="U2" s="103">
        <v>2024</v>
      </c>
      <c r="V2" s="103">
        <v>2025</v>
      </c>
    </row>
    <row r="3" spans="1:22" ht="15.5" x14ac:dyDescent="0.35">
      <c r="A3" s="172" t="s">
        <v>276</v>
      </c>
      <c r="B3" s="155">
        <v>457590</v>
      </c>
      <c r="C3" s="154">
        <v>466850</v>
      </c>
      <c r="D3" s="156">
        <v>477992</v>
      </c>
      <c r="E3" s="154">
        <v>492477</v>
      </c>
      <c r="F3" s="155">
        <v>495461</v>
      </c>
      <c r="G3" s="157">
        <v>498444</v>
      </c>
      <c r="H3" s="157">
        <v>502636</v>
      </c>
      <c r="I3" s="157">
        <v>503028</v>
      </c>
      <c r="J3" s="154">
        <v>508046</v>
      </c>
      <c r="K3" s="154">
        <v>512034</v>
      </c>
      <c r="L3" s="154">
        <v>506309</v>
      </c>
      <c r="M3" s="154">
        <v>503145</v>
      </c>
      <c r="N3" s="154">
        <v>522266</v>
      </c>
      <c r="O3" s="154">
        <v>535507</v>
      </c>
      <c r="P3" s="154">
        <v>548888</v>
      </c>
      <c r="Q3" s="154">
        <v>566581</v>
      </c>
      <c r="R3" s="154">
        <v>590211</v>
      </c>
      <c r="S3" s="154">
        <v>606192</v>
      </c>
      <c r="T3" s="154">
        <v>603770</v>
      </c>
      <c r="U3" s="154">
        <v>612577</v>
      </c>
      <c r="V3" s="154">
        <v>623685</v>
      </c>
    </row>
    <row r="4" spans="1:22" ht="16" thickBot="1" x14ac:dyDescent="0.4">
      <c r="A4" s="173" t="s">
        <v>158</v>
      </c>
      <c r="B4" s="159">
        <v>96922</v>
      </c>
      <c r="C4" s="158">
        <v>99687</v>
      </c>
      <c r="D4" s="160">
        <v>101495</v>
      </c>
      <c r="E4" s="177">
        <v>105592</v>
      </c>
      <c r="F4" s="159">
        <v>106833</v>
      </c>
      <c r="G4" s="161">
        <v>104895</v>
      </c>
      <c r="H4" s="161">
        <v>104220</v>
      </c>
      <c r="I4" s="161">
        <v>104161</v>
      </c>
      <c r="J4" s="158">
        <v>139634</v>
      </c>
      <c r="K4" s="158">
        <v>172664</v>
      </c>
      <c r="L4" s="158">
        <v>192075</v>
      </c>
      <c r="M4" s="158">
        <v>224701</v>
      </c>
      <c r="N4" s="158">
        <v>258590</v>
      </c>
      <c r="O4" s="158">
        <v>283320</v>
      </c>
      <c r="P4" s="158">
        <v>307380</v>
      </c>
      <c r="Q4" s="158">
        <v>332510</v>
      </c>
      <c r="R4" s="158">
        <v>362219</v>
      </c>
      <c r="S4" s="158">
        <v>386522</v>
      </c>
      <c r="T4" s="158">
        <v>395369</v>
      </c>
      <c r="U4" s="158">
        <v>411574</v>
      </c>
      <c r="V4" s="158">
        <v>428376</v>
      </c>
    </row>
    <row r="9" spans="1:22" x14ac:dyDescent="0.25">
      <c r="O9" s="129"/>
    </row>
    <row r="10" spans="1:22" ht="17.5" x14ac:dyDescent="0.35">
      <c r="O10" s="174"/>
    </row>
    <row r="11" spans="1:22" ht="17.5" x14ac:dyDescent="0.35">
      <c r="O11" s="175"/>
    </row>
    <row r="12" spans="1:22" x14ac:dyDescent="0.25">
      <c r="O12" s="129"/>
    </row>
    <row r="13" spans="1:22" x14ac:dyDescent="0.25">
      <c r="O13" s="129"/>
    </row>
  </sheetData>
  <pageMargins left="0.7" right="0.7" top="0.78740157499999996" bottom="0.78740157499999996" header="0.3" footer="0.3"/>
  <pageSetup paperSize="9" orientation="portrait" horizontalDpi="4294967293" r:id="rId1"/>
  <ignoredErrors>
    <ignoredError sqref="B2:I2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0"/>
  <sheetViews>
    <sheetView showGridLines="0" workbookViewId="0">
      <selection activeCell="Z1" sqref="Z1"/>
    </sheetView>
  </sheetViews>
  <sheetFormatPr defaultRowHeight="11.5" x14ac:dyDescent="0.25"/>
  <cols>
    <col min="1" max="1" width="31.296875" customWidth="1"/>
    <col min="2" max="7" width="11.69921875" customWidth="1"/>
  </cols>
  <sheetData>
    <row r="1" spans="1:7" ht="18" thickBot="1" x14ac:dyDescent="0.3">
      <c r="A1" s="202" t="s">
        <v>218</v>
      </c>
      <c r="B1" s="202"/>
    </row>
    <row r="2" spans="1:7" ht="15.5" thickBot="1" x14ac:dyDescent="0.35">
      <c r="A2" s="19" t="s">
        <v>10</v>
      </c>
      <c r="B2" s="78">
        <v>43496</v>
      </c>
      <c r="C2" s="78">
        <v>43524</v>
      </c>
      <c r="D2" s="78">
        <v>43553</v>
      </c>
      <c r="E2" s="78">
        <v>43585</v>
      </c>
      <c r="F2" s="78">
        <v>43616</v>
      </c>
      <c r="G2" s="78">
        <v>43646</v>
      </c>
    </row>
    <row r="3" spans="1:7" ht="15.5" x14ac:dyDescent="0.35">
      <c r="A3" s="13" t="s">
        <v>52</v>
      </c>
      <c r="B3" s="146">
        <v>693</v>
      </c>
      <c r="C3" s="146">
        <v>684</v>
      </c>
      <c r="D3" s="146">
        <v>680</v>
      </c>
      <c r="E3" s="146">
        <v>670</v>
      </c>
      <c r="F3" s="146">
        <v>668</v>
      </c>
      <c r="G3" s="146">
        <v>662</v>
      </c>
    </row>
    <row r="4" spans="1:7" ht="15.5" x14ac:dyDescent="0.35">
      <c r="A4" s="8" t="s">
        <v>53</v>
      </c>
      <c r="B4" s="147">
        <v>2</v>
      </c>
      <c r="C4" s="147">
        <v>2</v>
      </c>
      <c r="D4" s="147">
        <v>2</v>
      </c>
      <c r="E4" s="147">
        <v>2</v>
      </c>
      <c r="F4" s="147">
        <v>2</v>
      </c>
      <c r="G4" s="147">
        <v>2</v>
      </c>
    </row>
    <row r="5" spans="1:7" ht="15.5" x14ac:dyDescent="0.35">
      <c r="A5" s="11" t="s">
        <v>62</v>
      </c>
      <c r="B5" s="148">
        <v>1480</v>
      </c>
      <c r="C5" s="148">
        <v>1468</v>
      </c>
      <c r="D5" s="148">
        <v>1456</v>
      </c>
      <c r="E5" s="148">
        <v>1449</v>
      </c>
      <c r="F5" s="148">
        <v>1444</v>
      </c>
      <c r="G5" s="148">
        <v>1439</v>
      </c>
    </row>
    <row r="6" spans="1:7" ht="15.5" x14ac:dyDescent="0.35">
      <c r="A6" s="11" t="s">
        <v>70</v>
      </c>
      <c r="B6" s="148">
        <v>24</v>
      </c>
      <c r="C6" s="148">
        <v>23</v>
      </c>
      <c r="D6" s="148">
        <v>23</v>
      </c>
      <c r="E6" s="148">
        <v>23</v>
      </c>
      <c r="F6" s="148">
        <v>23</v>
      </c>
      <c r="G6" s="148">
        <v>23</v>
      </c>
    </row>
    <row r="7" spans="1:7" ht="15.5" x14ac:dyDescent="0.35">
      <c r="A7" s="11" t="s">
        <v>0</v>
      </c>
      <c r="B7" s="148">
        <v>270257</v>
      </c>
      <c r="C7" s="148">
        <v>268766</v>
      </c>
      <c r="D7" s="148">
        <v>267793</v>
      </c>
      <c r="E7" s="148">
        <v>266502</v>
      </c>
      <c r="F7" s="148">
        <v>265205</v>
      </c>
      <c r="G7" s="148">
        <v>264322</v>
      </c>
    </row>
    <row r="8" spans="1:7" ht="15.5" x14ac:dyDescent="0.35">
      <c r="A8" s="200" t="s">
        <v>2</v>
      </c>
      <c r="B8" s="149">
        <v>1362</v>
      </c>
      <c r="C8" s="149">
        <v>1343</v>
      </c>
      <c r="D8" s="149">
        <v>1329</v>
      </c>
      <c r="E8" s="149">
        <v>1307</v>
      </c>
      <c r="F8" s="149">
        <v>1297</v>
      </c>
      <c r="G8" s="149">
        <v>1278</v>
      </c>
    </row>
    <row r="9" spans="1:7" ht="15.5" x14ac:dyDescent="0.35">
      <c r="A9" s="200" t="s">
        <v>145</v>
      </c>
      <c r="B9" s="149">
        <v>21</v>
      </c>
      <c r="C9" s="149">
        <v>24</v>
      </c>
      <c r="D9" s="149">
        <v>25</v>
      </c>
      <c r="E9" s="149">
        <v>25</v>
      </c>
      <c r="F9" s="149">
        <v>25</v>
      </c>
      <c r="G9" s="149">
        <v>27</v>
      </c>
    </row>
    <row r="10" spans="1:7" ht="15.5" x14ac:dyDescent="0.35">
      <c r="A10" s="200" t="s">
        <v>100</v>
      </c>
      <c r="B10" s="149">
        <v>1315</v>
      </c>
      <c r="C10" s="149">
        <v>1352</v>
      </c>
      <c r="D10" s="149">
        <v>1396</v>
      </c>
      <c r="E10" s="149">
        <v>1433</v>
      </c>
      <c r="F10" s="149">
        <v>1466</v>
      </c>
      <c r="G10" s="149">
        <v>1479</v>
      </c>
    </row>
    <row r="11" spans="1:7" ht="15.5" x14ac:dyDescent="0.35">
      <c r="A11" s="200" t="s">
        <v>58</v>
      </c>
      <c r="B11" s="149">
        <v>100</v>
      </c>
      <c r="C11" s="149">
        <v>99</v>
      </c>
      <c r="D11" s="149">
        <v>99</v>
      </c>
      <c r="E11" s="149">
        <v>96</v>
      </c>
      <c r="F11" s="149">
        <v>95</v>
      </c>
      <c r="G11" s="149">
        <v>94</v>
      </c>
    </row>
    <row r="12" spans="1:7" ht="15.5" x14ac:dyDescent="0.35">
      <c r="A12" s="200" t="s">
        <v>60</v>
      </c>
      <c r="B12" s="149">
        <v>2</v>
      </c>
      <c r="C12" s="149">
        <v>2</v>
      </c>
      <c r="D12" s="149">
        <v>2</v>
      </c>
      <c r="E12" s="149">
        <v>2</v>
      </c>
      <c r="F12" s="149">
        <v>2</v>
      </c>
      <c r="G12" s="149">
        <v>2</v>
      </c>
    </row>
    <row r="13" spans="1:7" ht="15.5" x14ac:dyDescent="0.35">
      <c r="A13" s="126" t="s">
        <v>3</v>
      </c>
      <c r="B13" s="147">
        <v>1</v>
      </c>
      <c r="C13" s="147">
        <v>1</v>
      </c>
      <c r="D13" s="147">
        <v>1</v>
      </c>
      <c r="E13" s="147">
        <v>1</v>
      </c>
      <c r="F13" s="147">
        <v>1</v>
      </c>
      <c r="G13" s="147">
        <v>1</v>
      </c>
    </row>
    <row r="14" spans="1:7" ht="15.5" x14ac:dyDescent="0.35">
      <c r="A14" s="126" t="s">
        <v>101</v>
      </c>
      <c r="B14" s="147">
        <v>498</v>
      </c>
      <c r="C14" s="147">
        <v>497</v>
      </c>
      <c r="D14" s="147">
        <v>499</v>
      </c>
      <c r="E14" s="147">
        <v>500</v>
      </c>
      <c r="F14" s="147">
        <v>499</v>
      </c>
      <c r="G14" s="147">
        <v>506</v>
      </c>
    </row>
    <row r="15" spans="1:7" ht="15.5" x14ac:dyDescent="0.35">
      <c r="A15" s="126" t="s">
        <v>102</v>
      </c>
      <c r="B15" s="147">
        <v>5940</v>
      </c>
      <c r="C15" s="147">
        <v>6183</v>
      </c>
      <c r="D15" s="147">
        <v>6441</v>
      </c>
      <c r="E15" s="147">
        <v>6755</v>
      </c>
      <c r="F15" s="147">
        <v>6978</v>
      </c>
      <c r="G15" s="147">
        <v>7160</v>
      </c>
    </row>
    <row r="16" spans="1:7" ht="15.5" x14ac:dyDescent="0.35">
      <c r="A16" s="126" t="s">
        <v>103</v>
      </c>
      <c r="B16" s="147">
        <v>8894</v>
      </c>
      <c r="C16" s="147">
        <v>9006</v>
      </c>
      <c r="D16" s="147">
        <v>9155</v>
      </c>
      <c r="E16" s="147">
        <v>9318</v>
      </c>
      <c r="F16" s="147">
        <v>9445</v>
      </c>
      <c r="G16" s="147">
        <v>9543</v>
      </c>
    </row>
    <row r="17" spans="1:7" ht="15.5" x14ac:dyDescent="0.35">
      <c r="A17" s="126" t="s">
        <v>131</v>
      </c>
      <c r="B17" s="147">
        <v>45</v>
      </c>
      <c r="C17" s="147">
        <v>46</v>
      </c>
      <c r="D17" s="147">
        <v>47</v>
      </c>
      <c r="E17" s="147">
        <v>47</v>
      </c>
      <c r="F17" s="147">
        <v>47</v>
      </c>
      <c r="G17" s="147">
        <v>49</v>
      </c>
    </row>
    <row r="18" spans="1:7" ht="15.5" x14ac:dyDescent="0.35">
      <c r="A18" s="126" t="s">
        <v>104</v>
      </c>
      <c r="B18" s="147">
        <v>704</v>
      </c>
      <c r="C18" s="147">
        <v>719</v>
      </c>
      <c r="D18" s="147">
        <v>730</v>
      </c>
      <c r="E18" s="147">
        <v>730</v>
      </c>
      <c r="F18" s="147">
        <v>735</v>
      </c>
      <c r="G18" s="147">
        <v>744</v>
      </c>
    </row>
    <row r="19" spans="1:7" ht="15.5" x14ac:dyDescent="0.35">
      <c r="A19" s="126" t="s">
        <v>153</v>
      </c>
      <c r="B19" s="147">
        <v>37</v>
      </c>
      <c r="C19" s="147">
        <v>37</v>
      </c>
      <c r="D19" s="147">
        <v>36</v>
      </c>
      <c r="E19" s="147">
        <v>36</v>
      </c>
      <c r="F19" s="147">
        <v>37</v>
      </c>
      <c r="G19" s="147">
        <v>37</v>
      </c>
    </row>
    <row r="20" spans="1:7" ht="15.5" x14ac:dyDescent="0.35">
      <c r="A20" s="126" t="s">
        <v>154</v>
      </c>
      <c r="B20" s="147">
        <v>138</v>
      </c>
      <c r="C20" s="147">
        <v>142</v>
      </c>
      <c r="D20" s="147">
        <v>149</v>
      </c>
      <c r="E20" s="147">
        <v>150</v>
      </c>
      <c r="F20" s="147">
        <v>151</v>
      </c>
      <c r="G20" s="147">
        <v>152</v>
      </c>
    </row>
    <row r="21" spans="1:7" ht="15.5" x14ac:dyDescent="0.35">
      <c r="A21" s="126" t="s">
        <v>155</v>
      </c>
      <c r="B21" s="147">
        <v>878</v>
      </c>
      <c r="C21" s="147">
        <v>972</v>
      </c>
      <c r="D21" s="147">
        <v>1047</v>
      </c>
      <c r="E21" s="147">
        <v>1142</v>
      </c>
      <c r="F21" s="147">
        <v>1237</v>
      </c>
      <c r="G21" s="147">
        <v>1349</v>
      </c>
    </row>
    <row r="22" spans="1:7" ht="15.5" x14ac:dyDescent="0.35">
      <c r="A22" s="200" t="s">
        <v>219</v>
      </c>
      <c r="B22" s="149">
        <v>4</v>
      </c>
      <c r="C22" s="149">
        <v>4</v>
      </c>
      <c r="D22" s="149">
        <v>4</v>
      </c>
      <c r="E22" s="149">
        <v>6</v>
      </c>
      <c r="F22" s="149">
        <v>7</v>
      </c>
      <c r="G22" s="149">
        <v>7</v>
      </c>
    </row>
    <row r="23" spans="1:7" ht="15.5" x14ac:dyDescent="0.35">
      <c r="A23" s="123" t="s">
        <v>9</v>
      </c>
      <c r="B23" s="148">
        <v>1</v>
      </c>
      <c r="C23" s="148">
        <v>1</v>
      </c>
      <c r="D23" s="148">
        <v>1</v>
      </c>
      <c r="E23" s="148">
        <v>1</v>
      </c>
      <c r="F23" s="148">
        <v>1</v>
      </c>
      <c r="G23" s="148">
        <v>1</v>
      </c>
    </row>
    <row r="24" spans="1:7" ht="15.5" x14ac:dyDescent="0.35">
      <c r="A24" s="123" t="s">
        <v>1</v>
      </c>
      <c r="B24" s="148">
        <v>165</v>
      </c>
      <c r="C24" s="148">
        <v>165</v>
      </c>
      <c r="D24" s="148">
        <v>165</v>
      </c>
      <c r="E24" s="148">
        <v>164</v>
      </c>
      <c r="F24" s="148">
        <v>162</v>
      </c>
      <c r="G24" s="148">
        <v>161</v>
      </c>
    </row>
    <row r="25" spans="1:7" ht="15.5" x14ac:dyDescent="0.35">
      <c r="A25" s="13" t="s">
        <v>105</v>
      </c>
      <c r="B25" s="148">
        <v>68</v>
      </c>
      <c r="C25" s="148">
        <v>68</v>
      </c>
      <c r="D25" s="148">
        <v>68</v>
      </c>
      <c r="E25" s="148">
        <v>66</v>
      </c>
      <c r="F25" s="148">
        <v>64</v>
      </c>
      <c r="G25" s="148">
        <v>64</v>
      </c>
    </row>
    <row r="26" spans="1:7" ht="15.5" x14ac:dyDescent="0.35">
      <c r="A26" s="13" t="s">
        <v>106</v>
      </c>
      <c r="B26" s="148">
        <v>257</v>
      </c>
      <c r="C26" s="148">
        <v>264</v>
      </c>
      <c r="D26" s="148">
        <v>270</v>
      </c>
      <c r="E26" s="148">
        <v>278</v>
      </c>
      <c r="F26" s="148">
        <v>287</v>
      </c>
      <c r="G26" s="148">
        <v>291</v>
      </c>
    </row>
    <row r="27" spans="1:7" ht="15.5" x14ac:dyDescent="0.35">
      <c r="A27" s="13" t="s">
        <v>107</v>
      </c>
      <c r="B27" s="148">
        <v>898</v>
      </c>
      <c r="C27" s="148">
        <v>918</v>
      </c>
      <c r="D27" s="148">
        <v>928</v>
      </c>
      <c r="E27" s="148">
        <v>944</v>
      </c>
      <c r="F27" s="148">
        <v>967</v>
      </c>
      <c r="G27" s="148">
        <v>984</v>
      </c>
    </row>
    <row r="28" spans="1:7" ht="15.5" x14ac:dyDescent="0.35">
      <c r="A28" s="13" t="s">
        <v>140</v>
      </c>
      <c r="B28" s="148">
        <v>8</v>
      </c>
      <c r="C28" s="148">
        <v>8</v>
      </c>
      <c r="D28" s="148">
        <v>8</v>
      </c>
      <c r="E28" s="148">
        <v>8</v>
      </c>
      <c r="F28" s="148">
        <v>8</v>
      </c>
      <c r="G28" s="148">
        <v>8</v>
      </c>
    </row>
    <row r="29" spans="1:7" ht="15.5" x14ac:dyDescent="0.35">
      <c r="A29" s="13" t="s">
        <v>108</v>
      </c>
      <c r="B29" s="148">
        <v>55</v>
      </c>
      <c r="C29" s="148">
        <v>55</v>
      </c>
      <c r="D29" s="148">
        <v>54</v>
      </c>
      <c r="E29" s="148">
        <v>55</v>
      </c>
      <c r="F29" s="148">
        <v>55</v>
      </c>
      <c r="G29" s="148">
        <v>54</v>
      </c>
    </row>
    <row r="30" spans="1:7" ht="15.5" x14ac:dyDescent="0.35">
      <c r="A30" s="200" t="s">
        <v>109</v>
      </c>
      <c r="B30" s="149">
        <v>498</v>
      </c>
      <c r="C30" s="149">
        <v>498</v>
      </c>
      <c r="D30" s="149">
        <v>499</v>
      </c>
      <c r="E30" s="149">
        <v>495</v>
      </c>
      <c r="F30" s="149">
        <v>498</v>
      </c>
      <c r="G30" s="149">
        <v>503</v>
      </c>
    </row>
    <row r="31" spans="1:7" ht="15.5" x14ac:dyDescent="0.35">
      <c r="A31" s="200" t="s">
        <v>130</v>
      </c>
      <c r="B31" s="149">
        <v>77</v>
      </c>
      <c r="C31" s="149">
        <v>77</v>
      </c>
      <c r="D31" s="149">
        <v>76</v>
      </c>
      <c r="E31" s="149">
        <v>76</v>
      </c>
      <c r="F31" s="149">
        <v>78</v>
      </c>
      <c r="G31" s="149">
        <v>76</v>
      </c>
    </row>
    <row r="32" spans="1:7" ht="15.5" x14ac:dyDescent="0.35">
      <c r="A32" s="13" t="s">
        <v>110</v>
      </c>
      <c r="B32" s="148">
        <v>106693</v>
      </c>
      <c r="C32" s="148">
        <v>107721</v>
      </c>
      <c r="D32" s="148">
        <v>108692</v>
      </c>
      <c r="E32" s="148">
        <v>109590</v>
      </c>
      <c r="F32" s="148">
        <v>110437</v>
      </c>
      <c r="G32" s="148">
        <v>111209</v>
      </c>
    </row>
    <row r="33" spans="1:7" ht="15.5" x14ac:dyDescent="0.35">
      <c r="A33" s="200" t="s">
        <v>111</v>
      </c>
      <c r="B33" s="149">
        <v>3779</v>
      </c>
      <c r="C33" s="149">
        <v>3914</v>
      </c>
      <c r="D33" s="149">
        <v>4096</v>
      </c>
      <c r="E33" s="149">
        <v>4261</v>
      </c>
      <c r="F33" s="149">
        <v>4556</v>
      </c>
      <c r="G33" s="149">
        <v>4832</v>
      </c>
    </row>
    <row r="34" spans="1:7" ht="15.5" x14ac:dyDescent="0.35">
      <c r="A34" s="13" t="s">
        <v>5</v>
      </c>
      <c r="B34" s="148">
        <v>153</v>
      </c>
      <c r="C34" s="148">
        <v>152</v>
      </c>
      <c r="D34" s="148">
        <v>151</v>
      </c>
      <c r="E34" s="148">
        <v>151</v>
      </c>
      <c r="F34" s="148">
        <v>150</v>
      </c>
      <c r="G34" s="148">
        <v>149</v>
      </c>
    </row>
    <row r="35" spans="1:7" ht="15.5" x14ac:dyDescent="0.35">
      <c r="A35" s="13" t="s">
        <v>6</v>
      </c>
      <c r="B35" s="148">
        <v>9</v>
      </c>
      <c r="C35" s="148">
        <v>9</v>
      </c>
      <c r="D35" s="148">
        <v>9</v>
      </c>
      <c r="E35" s="148">
        <v>9</v>
      </c>
      <c r="F35" s="148">
        <v>9</v>
      </c>
      <c r="G35" s="148">
        <v>9</v>
      </c>
    </row>
    <row r="36" spans="1:7" ht="15.5" x14ac:dyDescent="0.35">
      <c r="A36" s="13" t="s">
        <v>95</v>
      </c>
      <c r="B36" s="148">
        <v>5</v>
      </c>
      <c r="C36" s="148">
        <v>5</v>
      </c>
      <c r="D36" s="148">
        <v>5</v>
      </c>
      <c r="E36" s="148">
        <v>5</v>
      </c>
      <c r="F36" s="148">
        <v>5</v>
      </c>
      <c r="G36" s="148">
        <v>5</v>
      </c>
    </row>
    <row r="37" spans="1:7" ht="15.5" x14ac:dyDescent="0.35">
      <c r="A37" s="13" t="s">
        <v>93</v>
      </c>
      <c r="B37" s="148">
        <v>1</v>
      </c>
      <c r="C37" s="148">
        <v>1</v>
      </c>
      <c r="D37" s="148">
        <v>1</v>
      </c>
      <c r="E37" s="148">
        <v>1</v>
      </c>
      <c r="F37" s="148">
        <v>1</v>
      </c>
      <c r="G37" s="148">
        <v>1</v>
      </c>
    </row>
    <row r="38" spans="1:7" ht="15.5" x14ac:dyDescent="0.35">
      <c r="A38" s="13" t="s">
        <v>80</v>
      </c>
      <c r="B38" s="148">
        <v>94</v>
      </c>
      <c r="C38" s="148">
        <v>99</v>
      </c>
      <c r="D38" s="148">
        <v>99</v>
      </c>
      <c r="E38" s="148">
        <v>97</v>
      </c>
      <c r="F38" s="148">
        <v>95</v>
      </c>
      <c r="G38" s="148">
        <v>96</v>
      </c>
    </row>
    <row r="39" spans="1:7" ht="15.5" x14ac:dyDescent="0.35">
      <c r="A39" s="13" t="s">
        <v>81</v>
      </c>
      <c r="B39" s="148">
        <v>161</v>
      </c>
      <c r="C39" s="148">
        <v>160</v>
      </c>
      <c r="D39" s="148">
        <v>162</v>
      </c>
      <c r="E39" s="148">
        <v>161</v>
      </c>
      <c r="F39" s="148">
        <v>159</v>
      </c>
      <c r="G39" s="148">
        <v>159</v>
      </c>
    </row>
    <row r="40" spans="1:7" ht="15.5" x14ac:dyDescent="0.35">
      <c r="A40" s="13" t="s">
        <v>7</v>
      </c>
      <c r="B40" s="148">
        <v>82</v>
      </c>
      <c r="C40" s="148">
        <v>82</v>
      </c>
      <c r="D40" s="148">
        <v>82</v>
      </c>
      <c r="E40" s="148">
        <v>82</v>
      </c>
      <c r="F40" s="148">
        <v>82</v>
      </c>
      <c r="G40" s="148">
        <v>81</v>
      </c>
    </row>
    <row r="41" spans="1:7" ht="15.5" x14ac:dyDescent="0.35">
      <c r="A41" s="13" t="s">
        <v>8</v>
      </c>
      <c r="B41" s="148">
        <v>16</v>
      </c>
      <c r="C41" s="148">
        <v>17</v>
      </c>
      <c r="D41" s="148">
        <v>17</v>
      </c>
      <c r="E41" s="148">
        <v>17</v>
      </c>
      <c r="F41" s="148">
        <v>17</v>
      </c>
      <c r="G41" s="148">
        <v>17</v>
      </c>
    </row>
    <row r="42" spans="1:7" ht="15.5" x14ac:dyDescent="0.35">
      <c r="A42" s="13" t="s">
        <v>49</v>
      </c>
      <c r="B42" s="148">
        <v>1</v>
      </c>
      <c r="C42" s="148">
        <v>1</v>
      </c>
      <c r="D42" s="148">
        <v>1</v>
      </c>
      <c r="E42" s="148">
        <v>1</v>
      </c>
      <c r="F42" s="148">
        <v>1</v>
      </c>
      <c r="G42" s="148">
        <v>1</v>
      </c>
    </row>
    <row r="43" spans="1:7" ht="15.5" x14ac:dyDescent="0.35">
      <c r="A43" s="13" t="s">
        <v>46</v>
      </c>
      <c r="B43" s="148">
        <v>283</v>
      </c>
      <c r="C43" s="148">
        <v>283</v>
      </c>
      <c r="D43" s="148">
        <v>282</v>
      </c>
      <c r="E43" s="148">
        <v>282</v>
      </c>
      <c r="F43" s="148">
        <v>282</v>
      </c>
      <c r="G43" s="148">
        <v>282</v>
      </c>
    </row>
    <row r="44" spans="1:7" ht="15.5" x14ac:dyDescent="0.35">
      <c r="A44" s="13" t="s">
        <v>50</v>
      </c>
      <c r="B44" s="148">
        <v>1</v>
      </c>
      <c r="C44" s="148">
        <v>1</v>
      </c>
      <c r="D44" s="148">
        <v>1</v>
      </c>
      <c r="E44" s="148">
        <v>1</v>
      </c>
      <c r="F44" s="148">
        <v>1</v>
      </c>
      <c r="G44" s="148">
        <v>1</v>
      </c>
    </row>
    <row r="45" spans="1:7" ht="15.5" x14ac:dyDescent="0.35">
      <c r="A45" s="13">
        <v>1</v>
      </c>
      <c r="B45" s="148">
        <v>110456</v>
      </c>
      <c r="C45" s="148">
        <v>111028</v>
      </c>
      <c r="D45" s="148">
        <v>111391</v>
      </c>
      <c r="E45" s="148">
        <v>112760</v>
      </c>
      <c r="F45" s="148">
        <v>113547</v>
      </c>
      <c r="G45" s="148">
        <v>114254</v>
      </c>
    </row>
    <row r="46" spans="1:7" ht="15.5" x14ac:dyDescent="0.35">
      <c r="A46" s="13">
        <v>2</v>
      </c>
      <c r="B46" s="148">
        <v>13462</v>
      </c>
      <c r="C46" s="148">
        <v>13234</v>
      </c>
      <c r="D46" s="148">
        <v>13091</v>
      </c>
      <c r="E46" s="148">
        <v>12974</v>
      </c>
      <c r="F46" s="148">
        <v>12855</v>
      </c>
      <c r="G46" s="148">
        <v>12769</v>
      </c>
    </row>
    <row r="47" spans="1:7" ht="15.5" x14ac:dyDescent="0.35">
      <c r="A47" s="13" t="s">
        <v>113</v>
      </c>
      <c r="B47" s="148">
        <v>804</v>
      </c>
      <c r="C47" s="148">
        <v>779</v>
      </c>
      <c r="D47" s="148">
        <v>758</v>
      </c>
      <c r="E47" s="148">
        <v>733</v>
      </c>
      <c r="F47" s="148">
        <v>718</v>
      </c>
      <c r="G47" s="148">
        <v>706</v>
      </c>
    </row>
    <row r="48" spans="1:7" ht="15.5" x14ac:dyDescent="0.35">
      <c r="A48" s="13" t="s">
        <v>114</v>
      </c>
      <c r="B48" s="148">
        <v>2215</v>
      </c>
      <c r="C48" s="148">
        <v>2182</v>
      </c>
      <c r="D48" s="148">
        <v>2139</v>
      </c>
      <c r="E48" s="148">
        <v>2107</v>
      </c>
      <c r="F48" s="148">
        <v>2071</v>
      </c>
      <c r="G48" s="148">
        <v>2040</v>
      </c>
    </row>
    <row r="49" spans="1:7" ht="15.5" x14ac:dyDescent="0.35">
      <c r="A49" s="13">
        <v>6</v>
      </c>
      <c r="B49" s="148">
        <v>606</v>
      </c>
      <c r="C49" s="148">
        <v>598</v>
      </c>
      <c r="D49" s="148">
        <v>597</v>
      </c>
      <c r="E49" s="148">
        <v>592</v>
      </c>
      <c r="F49" s="148">
        <v>590</v>
      </c>
      <c r="G49" s="148">
        <v>589</v>
      </c>
    </row>
    <row r="50" spans="1:7" ht="15.5" x14ac:dyDescent="0.35">
      <c r="A50" s="13">
        <v>8</v>
      </c>
      <c r="B50" s="148">
        <v>171</v>
      </c>
      <c r="C50" s="148">
        <v>170</v>
      </c>
      <c r="D50" s="148">
        <v>170</v>
      </c>
      <c r="E50" s="148">
        <v>170</v>
      </c>
      <c r="F50" s="148">
        <v>170</v>
      </c>
      <c r="G50" s="148">
        <v>170</v>
      </c>
    </row>
    <row r="51" spans="1:7" ht="16" thickBot="1" x14ac:dyDescent="0.4">
      <c r="A51" s="16">
        <v>9</v>
      </c>
      <c r="B51" s="150">
        <v>2892</v>
      </c>
      <c r="C51" s="150">
        <v>2922</v>
      </c>
      <c r="D51" s="150">
        <v>2940</v>
      </c>
      <c r="E51" s="150">
        <v>2967</v>
      </c>
      <c r="F51" s="150">
        <v>2981</v>
      </c>
      <c r="G51" s="150">
        <v>3007</v>
      </c>
    </row>
    <row r="52" spans="1:7" ht="18" thickBot="1" x14ac:dyDescent="0.4">
      <c r="A52" s="28" t="s">
        <v>11</v>
      </c>
      <c r="B52" s="151">
        <f t="shared" ref="B52:G52" si="0">SUM(B3:B51)</f>
        <v>536306</v>
      </c>
      <c r="C52" s="151">
        <f t="shared" si="0"/>
        <v>536782</v>
      </c>
      <c r="D52" s="151">
        <f t="shared" si="0"/>
        <v>537667</v>
      </c>
      <c r="E52" s="151">
        <f t="shared" si="0"/>
        <v>539242</v>
      </c>
      <c r="F52" s="151">
        <f t="shared" si="0"/>
        <v>540211</v>
      </c>
      <c r="G52" s="151">
        <f t="shared" si="0"/>
        <v>541395</v>
      </c>
    </row>
    <row r="53" spans="1:7" ht="18" thickBot="1" x14ac:dyDescent="0.4">
      <c r="A53" s="28" t="s">
        <v>157</v>
      </c>
      <c r="B53" s="152">
        <v>252099</v>
      </c>
      <c r="C53" s="152">
        <v>251567</v>
      </c>
      <c r="D53" s="152">
        <v>250983</v>
      </c>
      <c r="E53" s="152">
        <v>250002</v>
      </c>
      <c r="F53" s="152">
        <v>248687</v>
      </c>
      <c r="G53" s="152">
        <v>247698</v>
      </c>
    </row>
    <row r="54" spans="1:7" ht="18" thickBot="1" x14ac:dyDescent="0.4">
      <c r="A54" s="44" t="s">
        <v>158</v>
      </c>
      <c r="B54" s="142">
        <f t="shared" ref="B54:G54" si="1">B52-B53</f>
        <v>284207</v>
      </c>
      <c r="C54" s="142">
        <f t="shared" si="1"/>
        <v>285215</v>
      </c>
      <c r="D54" s="142">
        <f t="shared" si="1"/>
        <v>286684</v>
      </c>
      <c r="E54" s="142">
        <f t="shared" si="1"/>
        <v>289240</v>
      </c>
      <c r="F54" s="142">
        <f t="shared" si="1"/>
        <v>291524</v>
      </c>
      <c r="G54" s="142">
        <f t="shared" si="1"/>
        <v>293697</v>
      </c>
    </row>
    <row r="56" spans="1:7" x14ac:dyDescent="0.25">
      <c r="A56" s="32"/>
    </row>
    <row r="57" spans="1:7" x14ac:dyDescent="0.25">
      <c r="A57" s="18" t="s">
        <v>159</v>
      </c>
    </row>
    <row r="58" spans="1:7" x14ac:dyDescent="0.25">
      <c r="A58" s="201" t="s">
        <v>221</v>
      </c>
    </row>
    <row r="59" spans="1:7" x14ac:dyDescent="0.25">
      <c r="A59" s="130" t="s">
        <v>208</v>
      </c>
    </row>
    <row r="60" spans="1:7" ht="15" x14ac:dyDescent="0.3">
      <c r="A60" s="2" t="s">
        <v>15</v>
      </c>
    </row>
    <row r="61" spans="1:7" x14ac:dyDescent="0.25">
      <c r="A61" s="132" t="s">
        <v>209</v>
      </c>
    </row>
    <row r="62" spans="1:7" x14ac:dyDescent="0.25">
      <c r="A62" s="132" t="s">
        <v>210</v>
      </c>
      <c r="D62" t="s">
        <v>160</v>
      </c>
    </row>
    <row r="63" spans="1:7" x14ac:dyDescent="0.25">
      <c r="A63" s="136" t="s">
        <v>161</v>
      </c>
      <c r="D63" t="s">
        <v>162</v>
      </c>
    </row>
    <row r="64" spans="1:7" x14ac:dyDescent="0.25">
      <c r="A64" s="136" t="s">
        <v>163</v>
      </c>
      <c r="D64" t="s">
        <v>211</v>
      </c>
    </row>
    <row r="65" spans="1:4" x14ac:dyDescent="0.25">
      <c r="A65" s="132" t="s">
        <v>212</v>
      </c>
      <c r="D65" t="s">
        <v>164</v>
      </c>
    </row>
    <row r="66" spans="1:4" x14ac:dyDescent="0.25">
      <c r="A66" s="132" t="s">
        <v>213</v>
      </c>
      <c r="D66" t="s">
        <v>214</v>
      </c>
    </row>
    <row r="67" spans="1:4" x14ac:dyDescent="0.25">
      <c r="A67" s="132" t="s">
        <v>215</v>
      </c>
      <c r="D67" t="s">
        <v>216</v>
      </c>
    </row>
    <row r="68" spans="1:4" x14ac:dyDescent="0.25">
      <c r="A68" s="136" t="s">
        <v>165</v>
      </c>
      <c r="D68" t="s">
        <v>166</v>
      </c>
    </row>
    <row r="69" spans="1:4" x14ac:dyDescent="0.25">
      <c r="A69" s="136" t="s">
        <v>167</v>
      </c>
      <c r="D69" t="s">
        <v>168</v>
      </c>
    </row>
    <row r="70" spans="1:4" x14ac:dyDescent="0.25">
      <c r="A70" s="136" t="s">
        <v>169</v>
      </c>
      <c r="D70" t="s">
        <v>217</v>
      </c>
    </row>
    <row r="71" spans="1:4" x14ac:dyDescent="0.25">
      <c r="A71" s="136" t="s">
        <v>170</v>
      </c>
      <c r="D71" t="s">
        <v>171</v>
      </c>
    </row>
    <row r="72" spans="1:4" x14ac:dyDescent="0.25">
      <c r="A72" s="136" t="s">
        <v>172</v>
      </c>
      <c r="D72" t="s">
        <v>173</v>
      </c>
    </row>
    <row r="73" spans="1:4" x14ac:dyDescent="0.25">
      <c r="A73" s="136" t="s">
        <v>174</v>
      </c>
      <c r="D73" t="s">
        <v>175</v>
      </c>
    </row>
    <row r="74" spans="1:4" x14ac:dyDescent="0.25">
      <c r="A74" s="136" t="s">
        <v>176</v>
      </c>
      <c r="D74" t="s">
        <v>177</v>
      </c>
    </row>
    <row r="75" spans="1:4" x14ac:dyDescent="0.25">
      <c r="A75" s="136" t="s">
        <v>178</v>
      </c>
      <c r="D75" t="s">
        <v>179</v>
      </c>
    </row>
    <row r="76" spans="1:4" x14ac:dyDescent="0.25">
      <c r="A76" s="136" t="s">
        <v>180</v>
      </c>
      <c r="D76" t="s">
        <v>181</v>
      </c>
    </row>
    <row r="77" spans="1:4" x14ac:dyDescent="0.25">
      <c r="A77" s="136" t="s">
        <v>182</v>
      </c>
      <c r="D77" t="s">
        <v>183</v>
      </c>
    </row>
    <row r="78" spans="1:4" x14ac:dyDescent="0.25">
      <c r="A78" s="136" t="s">
        <v>184</v>
      </c>
      <c r="D78" t="s">
        <v>185</v>
      </c>
    </row>
    <row r="79" spans="1:4" x14ac:dyDescent="0.25">
      <c r="A79" s="136" t="s">
        <v>186</v>
      </c>
      <c r="D79" t="s">
        <v>187</v>
      </c>
    </row>
    <row r="80" spans="1:4" x14ac:dyDescent="0.25">
      <c r="A80" s="136" t="s">
        <v>188</v>
      </c>
      <c r="D80" t="s">
        <v>189</v>
      </c>
    </row>
    <row r="81" spans="1:4" x14ac:dyDescent="0.25">
      <c r="A81" s="136" t="s">
        <v>190</v>
      </c>
      <c r="D81" t="s">
        <v>191</v>
      </c>
    </row>
    <row r="82" spans="1:4" x14ac:dyDescent="0.25">
      <c r="A82" s="136" t="s">
        <v>192</v>
      </c>
      <c r="D82" t="s">
        <v>193</v>
      </c>
    </row>
    <row r="83" spans="1:4" x14ac:dyDescent="0.25">
      <c r="A83" s="136" t="s">
        <v>194</v>
      </c>
      <c r="D83" t="s">
        <v>195</v>
      </c>
    </row>
    <row r="84" spans="1:4" x14ac:dyDescent="0.25">
      <c r="A84" s="136" t="s">
        <v>196</v>
      </c>
      <c r="D84" t="s">
        <v>220</v>
      </c>
    </row>
    <row r="85" spans="1:4" x14ac:dyDescent="0.25">
      <c r="A85" s="136" t="s">
        <v>197</v>
      </c>
    </row>
    <row r="86" spans="1:4" x14ac:dyDescent="0.25">
      <c r="A86" s="136" t="s">
        <v>198</v>
      </c>
    </row>
    <row r="87" spans="1:4" x14ac:dyDescent="0.25">
      <c r="A87" s="136" t="s">
        <v>222</v>
      </c>
    </row>
    <row r="88" spans="1:4" x14ac:dyDescent="0.25">
      <c r="A88" s="136" t="s">
        <v>199</v>
      </c>
    </row>
    <row r="89" spans="1:4" x14ac:dyDescent="0.25">
      <c r="A89" s="136" t="s">
        <v>200</v>
      </c>
    </row>
    <row r="90" spans="1:4" x14ac:dyDescent="0.25">
      <c r="A90" s="136" t="s">
        <v>201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4294967293" r:id="rId1"/>
  <ignoredErrors>
    <ignoredError sqref="B52:G52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86"/>
  <sheetViews>
    <sheetView showGridLines="0" workbookViewId="0">
      <selection activeCell="Z1" sqref="Z1"/>
    </sheetView>
  </sheetViews>
  <sheetFormatPr defaultRowHeight="11.5" x14ac:dyDescent="0.25"/>
  <cols>
    <col min="1" max="1" width="31.296875" customWidth="1"/>
    <col min="2" max="13" width="11.69921875" customWidth="1"/>
    <col min="15" max="15" width="10.59765625" bestFit="1" customWidth="1"/>
  </cols>
  <sheetData>
    <row r="1" spans="1:13" ht="18" thickBot="1" x14ac:dyDescent="0.3">
      <c r="A1" s="202" t="s">
        <v>206</v>
      </c>
      <c r="B1" s="202"/>
    </row>
    <row r="2" spans="1:13" ht="15.5" thickBot="1" x14ac:dyDescent="0.35">
      <c r="A2" s="19" t="s">
        <v>10</v>
      </c>
      <c r="B2" s="78">
        <v>43131</v>
      </c>
      <c r="C2" s="78">
        <v>43159</v>
      </c>
      <c r="D2" s="78">
        <v>43190</v>
      </c>
      <c r="E2" s="78">
        <v>43220</v>
      </c>
      <c r="F2" s="78">
        <v>43251</v>
      </c>
      <c r="G2" s="78">
        <v>43281</v>
      </c>
      <c r="H2" s="78">
        <v>43312</v>
      </c>
      <c r="I2" s="78">
        <v>43343</v>
      </c>
      <c r="J2" s="78">
        <v>43373</v>
      </c>
      <c r="K2" s="78">
        <v>43404</v>
      </c>
      <c r="L2" s="78">
        <v>43434</v>
      </c>
      <c r="M2" s="78">
        <v>43465</v>
      </c>
    </row>
    <row r="3" spans="1:13" ht="15.5" x14ac:dyDescent="0.35">
      <c r="A3" s="13" t="s">
        <v>52</v>
      </c>
      <c r="B3" s="146">
        <v>769</v>
      </c>
      <c r="C3" s="146">
        <v>760</v>
      </c>
      <c r="D3" s="146">
        <v>754</v>
      </c>
      <c r="E3" s="146">
        <v>748</v>
      </c>
      <c r="F3" s="146">
        <v>744</v>
      </c>
      <c r="G3" s="146">
        <v>737</v>
      </c>
      <c r="H3" s="146">
        <v>724</v>
      </c>
      <c r="I3" s="146">
        <v>713</v>
      </c>
      <c r="J3" s="146">
        <v>711</v>
      </c>
      <c r="K3" s="146">
        <v>706</v>
      </c>
      <c r="L3" s="146">
        <v>701</v>
      </c>
      <c r="M3" s="146">
        <v>696</v>
      </c>
    </row>
    <row r="4" spans="1:13" ht="15.5" x14ac:dyDescent="0.35">
      <c r="A4" s="8" t="s">
        <v>53</v>
      </c>
      <c r="B4" s="147">
        <v>3</v>
      </c>
      <c r="C4" s="147">
        <v>3</v>
      </c>
      <c r="D4" s="147">
        <v>3</v>
      </c>
      <c r="E4" s="147">
        <v>2</v>
      </c>
      <c r="F4" s="147">
        <v>2</v>
      </c>
      <c r="G4" s="147">
        <v>2</v>
      </c>
      <c r="H4" s="147">
        <v>2</v>
      </c>
      <c r="I4" s="147">
        <v>2</v>
      </c>
      <c r="J4" s="147">
        <v>2</v>
      </c>
      <c r="K4" s="147">
        <v>2</v>
      </c>
      <c r="L4" s="147">
        <v>2</v>
      </c>
      <c r="M4" s="147">
        <v>2</v>
      </c>
    </row>
    <row r="5" spans="1:13" ht="15.5" x14ac:dyDescent="0.35">
      <c r="A5" s="11" t="s">
        <v>62</v>
      </c>
      <c r="B5" s="148">
        <v>1570</v>
      </c>
      <c r="C5" s="148">
        <v>1554</v>
      </c>
      <c r="D5" s="148">
        <v>1545</v>
      </c>
      <c r="E5" s="148">
        <v>1538</v>
      </c>
      <c r="F5" s="148">
        <v>1531</v>
      </c>
      <c r="G5" s="148">
        <v>1528</v>
      </c>
      <c r="H5" s="148">
        <v>1526</v>
      </c>
      <c r="I5" s="148">
        <v>1514</v>
      </c>
      <c r="J5" s="148">
        <v>1504</v>
      </c>
      <c r="K5" s="148">
        <v>1497</v>
      </c>
      <c r="L5" s="148">
        <v>1492</v>
      </c>
      <c r="M5" s="148">
        <v>1490</v>
      </c>
    </row>
    <row r="6" spans="1:13" ht="15.5" x14ac:dyDescent="0.35">
      <c r="A6" s="11" t="s">
        <v>70</v>
      </c>
      <c r="B6" s="148">
        <v>27</v>
      </c>
      <c r="C6" s="148">
        <v>27</v>
      </c>
      <c r="D6" s="148">
        <v>26</v>
      </c>
      <c r="E6" s="148">
        <v>26</v>
      </c>
      <c r="F6" s="148">
        <v>25</v>
      </c>
      <c r="G6" s="148">
        <v>25</v>
      </c>
      <c r="H6" s="148">
        <v>25</v>
      </c>
      <c r="I6" s="148">
        <v>25</v>
      </c>
      <c r="J6" s="148">
        <v>25</v>
      </c>
      <c r="K6" s="148">
        <v>24</v>
      </c>
      <c r="L6" s="148">
        <v>24</v>
      </c>
      <c r="M6" s="148">
        <v>24</v>
      </c>
    </row>
    <row r="7" spans="1:13" ht="15.5" x14ac:dyDescent="0.35">
      <c r="A7" s="11" t="s">
        <v>0</v>
      </c>
      <c r="B7" s="148">
        <v>284351</v>
      </c>
      <c r="C7" s="148">
        <v>282616</v>
      </c>
      <c r="D7" s="148">
        <v>281547</v>
      </c>
      <c r="E7" s="148">
        <v>280372</v>
      </c>
      <c r="F7" s="148">
        <v>279103</v>
      </c>
      <c r="G7" s="148">
        <v>277926</v>
      </c>
      <c r="H7" s="148">
        <v>276797</v>
      </c>
      <c r="I7" s="148">
        <v>275518</v>
      </c>
      <c r="J7" s="148">
        <v>274681</v>
      </c>
      <c r="K7" s="148">
        <v>273724</v>
      </c>
      <c r="L7" s="148">
        <v>272737</v>
      </c>
      <c r="M7" s="148">
        <v>271884</v>
      </c>
    </row>
    <row r="8" spans="1:13" ht="15.5" x14ac:dyDescent="0.35">
      <c r="A8" s="200" t="s">
        <v>2</v>
      </c>
      <c r="B8" s="149">
        <v>1602</v>
      </c>
      <c r="C8" s="149">
        <v>1588</v>
      </c>
      <c r="D8" s="149">
        <v>1583</v>
      </c>
      <c r="E8" s="149">
        <v>1580</v>
      </c>
      <c r="F8" s="149">
        <v>1571</v>
      </c>
      <c r="G8" s="149">
        <v>1552</v>
      </c>
      <c r="H8" s="149">
        <v>1542</v>
      </c>
      <c r="I8" s="149">
        <v>1514</v>
      </c>
      <c r="J8" s="149">
        <v>1490</v>
      </c>
      <c r="K8" s="149">
        <v>1454</v>
      </c>
      <c r="L8" s="149">
        <v>1416</v>
      </c>
      <c r="M8" s="149">
        <v>1402</v>
      </c>
    </row>
    <row r="9" spans="1:13" ht="15.5" x14ac:dyDescent="0.35">
      <c r="A9" s="200" t="s">
        <v>145</v>
      </c>
      <c r="B9" s="149">
        <v>17</v>
      </c>
      <c r="C9" s="149">
        <v>20</v>
      </c>
      <c r="D9" s="149">
        <v>20</v>
      </c>
      <c r="E9" s="149">
        <v>22</v>
      </c>
      <c r="F9" s="149">
        <v>23</v>
      </c>
      <c r="G9" s="149">
        <v>21</v>
      </c>
      <c r="H9" s="149">
        <v>23</v>
      </c>
      <c r="I9" s="149">
        <v>22</v>
      </c>
      <c r="J9" s="149">
        <v>23</v>
      </c>
      <c r="K9" s="149">
        <v>25</v>
      </c>
      <c r="L9" s="149">
        <v>22</v>
      </c>
      <c r="M9" s="149">
        <v>22</v>
      </c>
    </row>
    <row r="10" spans="1:13" ht="15.5" x14ac:dyDescent="0.35">
      <c r="A10" s="200" t="s">
        <v>100</v>
      </c>
      <c r="B10" s="149">
        <v>684</v>
      </c>
      <c r="C10" s="149">
        <v>737</v>
      </c>
      <c r="D10" s="149">
        <v>777</v>
      </c>
      <c r="E10" s="149">
        <v>814</v>
      </c>
      <c r="F10" s="149">
        <v>846</v>
      </c>
      <c r="G10" s="149">
        <v>888</v>
      </c>
      <c r="H10" s="149">
        <v>922</v>
      </c>
      <c r="I10" s="149">
        <v>970</v>
      </c>
      <c r="J10" s="149">
        <v>1047</v>
      </c>
      <c r="K10" s="149">
        <v>1129</v>
      </c>
      <c r="L10" s="149">
        <v>1198</v>
      </c>
      <c r="M10" s="149">
        <v>1263</v>
      </c>
    </row>
    <row r="11" spans="1:13" ht="15.5" x14ac:dyDescent="0.35">
      <c r="A11" s="200" t="s">
        <v>58</v>
      </c>
      <c r="B11" s="149">
        <v>109</v>
      </c>
      <c r="C11" s="149">
        <v>109</v>
      </c>
      <c r="D11" s="149">
        <v>110</v>
      </c>
      <c r="E11" s="149">
        <v>108</v>
      </c>
      <c r="F11" s="149">
        <v>107</v>
      </c>
      <c r="G11" s="149">
        <v>107</v>
      </c>
      <c r="H11" s="149">
        <v>107</v>
      </c>
      <c r="I11" s="149">
        <v>103</v>
      </c>
      <c r="J11" s="149">
        <v>102</v>
      </c>
      <c r="K11" s="149">
        <v>102</v>
      </c>
      <c r="L11" s="149">
        <v>101</v>
      </c>
      <c r="M11" s="149">
        <v>101</v>
      </c>
    </row>
    <row r="12" spans="1:13" ht="15.5" x14ac:dyDescent="0.35">
      <c r="A12" s="200" t="s">
        <v>60</v>
      </c>
      <c r="B12" s="149">
        <v>2</v>
      </c>
      <c r="C12" s="149">
        <v>2</v>
      </c>
      <c r="D12" s="149">
        <v>2</v>
      </c>
      <c r="E12" s="149">
        <v>2</v>
      </c>
      <c r="F12" s="149">
        <v>2</v>
      </c>
      <c r="G12" s="149">
        <v>2</v>
      </c>
      <c r="H12" s="149">
        <v>2</v>
      </c>
      <c r="I12" s="149">
        <v>2</v>
      </c>
      <c r="J12" s="149">
        <v>2</v>
      </c>
      <c r="K12" s="149">
        <v>2</v>
      </c>
      <c r="L12" s="149">
        <v>2</v>
      </c>
      <c r="M12" s="149">
        <v>2</v>
      </c>
    </row>
    <row r="13" spans="1:13" ht="15.5" x14ac:dyDescent="0.35">
      <c r="A13" s="126" t="s">
        <v>3</v>
      </c>
      <c r="B13" s="147">
        <v>0</v>
      </c>
      <c r="C13" s="147">
        <v>0</v>
      </c>
      <c r="D13" s="147">
        <v>0</v>
      </c>
      <c r="E13" s="147">
        <v>0</v>
      </c>
      <c r="F13" s="147">
        <v>1</v>
      </c>
      <c r="G13" s="147">
        <v>1</v>
      </c>
      <c r="H13" s="147">
        <v>1</v>
      </c>
      <c r="I13" s="147">
        <v>1</v>
      </c>
      <c r="J13" s="147">
        <v>1</v>
      </c>
      <c r="K13" s="147">
        <v>1</v>
      </c>
      <c r="L13" s="147">
        <v>1</v>
      </c>
      <c r="M13" s="147">
        <v>1</v>
      </c>
    </row>
    <row r="14" spans="1:13" ht="15.5" x14ac:dyDescent="0.35">
      <c r="A14" s="126" t="s">
        <v>101</v>
      </c>
      <c r="B14" s="147">
        <v>457</v>
      </c>
      <c r="C14" s="147">
        <v>456</v>
      </c>
      <c r="D14" s="147">
        <v>470</v>
      </c>
      <c r="E14" s="147">
        <v>476</v>
      </c>
      <c r="F14" s="147">
        <v>479</v>
      </c>
      <c r="G14" s="147">
        <v>487</v>
      </c>
      <c r="H14" s="147">
        <v>486</v>
      </c>
      <c r="I14" s="147">
        <v>489</v>
      </c>
      <c r="J14" s="147">
        <v>491</v>
      </c>
      <c r="K14" s="147">
        <v>489</v>
      </c>
      <c r="L14" s="147">
        <v>491</v>
      </c>
      <c r="M14" s="147">
        <v>497</v>
      </c>
    </row>
    <row r="15" spans="1:13" ht="15.5" x14ac:dyDescent="0.35">
      <c r="A15" s="126" t="s">
        <v>102</v>
      </c>
      <c r="B15" s="147">
        <v>3719</v>
      </c>
      <c r="C15" s="147">
        <v>3890</v>
      </c>
      <c r="D15" s="147">
        <v>4062</v>
      </c>
      <c r="E15" s="147">
        <v>4212</v>
      </c>
      <c r="F15" s="147">
        <v>4327</v>
      </c>
      <c r="G15" s="147">
        <v>4409</v>
      </c>
      <c r="H15" s="147">
        <v>4526</v>
      </c>
      <c r="I15" s="147">
        <v>4719</v>
      </c>
      <c r="J15" s="147">
        <v>4978</v>
      </c>
      <c r="K15" s="147">
        <v>5317</v>
      </c>
      <c r="L15" s="147">
        <v>5609</v>
      </c>
      <c r="M15" s="147">
        <v>5755</v>
      </c>
    </row>
    <row r="16" spans="1:13" ht="15.5" x14ac:dyDescent="0.35">
      <c r="A16" s="126" t="s">
        <v>103</v>
      </c>
      <c r="B16" s="147">
        <v>7254</v>
      </c>
      <c r="C16" s="147">
        <v>7411</v>
      </c>
      <c r="D16" s="147">
        <v>7590</v>
      </c>
      <c r="E16" s="147">
        <v>7722</v>
      </c>
      <c r="F16" s="147">
        <v>7904</v>
      </c>
      <c r="G16" s="147">
        <v>8011</v>
      </c>
      <c r="H16" s="147">
        <v>8135</v>
      </c>
      <c r="I16" s="147">
        <v>8276</v>
      </c>
      <c r="J16" s="147">
        <v>8371</v>
      </c>
      <c r="K16" s="147">
        <v>8514</v>
      </c>
      <c r="L16" s="147">
        <v>8652</v>
      </c>
      <c r="M16" s="147">
        <v>8765</v>
      </c>
    </row>
    <row r="17" spans="1:13" ht="15.5" x14ac:dyDescent="0.35">
      <c r="A17" s="126" t="s">
        <v>131</v>
      </c>
      <c r="B17" s="147">
        <v>44</v>
      </c>
      <c r="C17" s="147">
        <v>44</v>
      </c>
      <c r="D17" s="147">
        <v>44</v>
      </c>
      <c r="E17" s="147">
        <v>43</v>
      </c>
      <c r="F17" s="147">
        <v>43</v>
      </c>
      <c r="G17" s="147">
        <v>44</v>
      </c>
      <c r="H17" s="147">
        <v>44</v>
      </c>
      <c r="I17" s="147">
        <v>44</v>
      </c>
      <c r="J17" s="147">
        <v>44</v>
      </c>
      <c r="K17" s="147">
        <v>44</v>
      </c>
      <c r="L17" s="147">
        <v>45</v>
      </c>
      <c r="M17" s="147">
        <v>45</v>
      </c>
    </row>
    <row r="18" spans="1:13" ht="15.5" x14ac:dyDescent="0.35">
      <c r="A18" s="126" t="s">
        <v>104</v>
      </c>
      <c r="B18" s="147">
        <v>631</v>
      </c>
      <c r="C18" s="147">
        <v>628</v>
      </c>
      <c r="D18" s="147">
        <v>635</v>
      </c>
      <c r="E18" s="147">
        <v>642</v>
      </c>
      <c r="F18" s="147">
        <v>644</v>
      </c>
      <c r="G18" s="147">
        <v>652</v>
      </c>
      <c r="H18" s="147">
        <v>664</v>
      </c>
      <c r="I18" s="147">
        <v>673</v>
      </c>
      <c r="J18" s="147">
        <v>676</v>
      </c>
      <c r="K18" s="147">
        <v>685</v>
      </c>
      <c r="L18" s="147">
        <v>696</v>
      </c>
      <c r="M18" s="147">
        <v>698</v>
      </c>
    </row>
    <row r="19" spans="1:13" ht="15.5" x14ac:dyDescent="0.35">
      <c r="A19" s="126" t="s">
        <v>153</v>
      </c>
      <c r="B19" s="147">
        <v>26</v>
      </c>
      <c r="C19" s="147">
        <v>26</v>
      </c>
      <c r="D19" s="147">
        <v>27</v>
      </c>
      <c r="E19" s="147">
        <v>26</v>
      </c>
      <c r="F19" s="147">
        <v>27</v>
      </c>
      <c r="G19" s="147">
        <v>29</v>
      </c>
      <c r="H19" s="147">
        <v>30</v>
      </c>
      <c r="I19" s="147">
        <v>33</v>
      </c>
      <c r="J19" s="147">
        <v>33</v>
      </c>
      <c r="K19" s="147">
        <v>34</v>
      </c>
      <c r="L19" s="147">
        <v>34</v>
      </c>
      <c r="M19" s="147">
        <v>34</v>
      </c>
    </row>
    <row r="20" spans="1:13" ht="15.5" x14ac:dyDescent="0.35">
      <c r="A20" s="126" t="s">
        <v>154</v>
      </c>
      <c r="B20" s="147">
        <v>101</v>
      </c>
      <c r="C20" s="147">
        <v>106</v>
      </c>
      <c r="D20" s="147">
        <v>108</v>
      </c>
      <c r="E20" s="147">
        <v>117</v>
      </c>
      <c r="F20" s="147">
        <v>120</v>
      </c>
      <c r="G20" s="147">
        <v>129</v>
      </c>
      <c r="H20" s="147">
        <v>130</v>
      </c>
      <c r="I20" s="147">
        <v>134</v>
      </c>
      <c r="J20" s="147">
        <v>135</v>
      </c>
      <c r="K20" s="147">
        <v>140</v>
      </c>
      <c r="L20" s="147">
        <v>137</v>
      </c>
      <c r="M20" s="147">
        <v>138</v>
      </c>
    </row>
    <row r="21" spans="1:13" ht="15.5" x14ac:dyDescent="0.35">
      <c r="A21" s="126" t="s">
        <v>155</v>
      </c>
      <c r="B21" s="147">
        <v>464</v>
      </c>
      <c r="C21" s="147">
        <v>488</v>
      </c>
      <c r="D21" s="147">
        <v>515</v>
      </c>
      <c r="E21" s="147">
        <v>535</v>
      </c>
      <c r="F21" s="147">
        <v>554</v>
      </c>
      <c r="G21" s="147">
        <v>579</v>
      </c>
      <c r="H21" s="147">
        <v>599</v>
      </c>
      <c r="I21" s="147">
        <v>616</v>
      </c>
      <c r="J21" s="147">
        <v>644</v>
      </c>
      <c r="K21" s="147">
        <v>709</v>
      </c>
      <c r="L21" s="147">
        <v>771</v>
      </c>
      <c r="M21" s="147">
        <v>813</v>
      </c>
    </row>
    <row r="22" spans="1:13" ht="15.5" x14ac:dyDescent="0.35">
      <c r="A22" s="123" t="s">
        <v>9</v>
      </c>
      <c r="B22" s="148">
        <v>1</v>
      </c>
      <c r="C22" s="148">
        <v>1</v>
      </c>
      <c r="D22" s="148">
        <v>1</v>
      </c>
      <c r="E22" s="148">
        <v>1</v>
      </c>
      <c r="F22" s="148">
        <v>1</v>
      </c>
      <c r="G22" s="148">
        <v>1</v>
      </c>
      <c r="H22" s="148">
        <v>1</v>
      </c>
      <c r="I22" s="148">
        <v>1</v>
      </c>
      <c r="J22" s="148">
        <v>1</v>
      </c>
      <c r="K22" s="148">
        <v>1</v>
      </c>
      <c r="L22" s="148">
        <v>1</v>
      </c>
      <c r="M22" s="148">
        <v>1</v>
      </c>
    </row>
    <row r="23" spans="1:13" ht="15.5" x14ac:dyDescent="0.35">
      <c r="A23" s="123" t="s">
        <v>1</v>
      </c>
      <c r="B23" s="148">
        <v>168</v>
      </c>
      <c r="C23" s="148">
        <v>168</v>
      </c>
      <c r="D23" s="148">
        <v>167</v>
      </c>
      <c r="E23" s="148">
        <v>166</v>
      </c>
      <c r="F23" s="148">
        <v>167</v>
      </c>
      <c r="G23" s="148">
        <v>166</v>
      </c>
      <c r="H23" s="148">
        <v>166</v>
      </c>
      <c r="I23" s="148">
        <v>165</v>
      </c>
      <c r="J23" s="148">
        <v>165</v>
      </c>
      <c r="K23" s="148">
        <v>165</v>
      </c>
      <c r="L23" s="148">
        <v>165</v>
      </c>
      <c r="M23" s="148">
        <v>165</v>
      </c>
    </row>
    <row r="24" spans="1:13" ht="15.5" x14ac:dyDescent="0.35">
      <c r="A24" s="13" t="s">
        <v>105</v>
      </c>
      <c r="B24" s="148">
        <v>71</v>
      </c>
      <c r="C24" s="148">
        <v>71</v>
      </c>
      <c r="D24" s="148">
        <v>71</v>
      </c>
      <c r="E24" s="148">
        <v>71</v>
      </c>
      <c r="F24" s="148">
        <v>71</v>
      </c>
      <c r="G24" s="148">
        <v>70</v>
      </c>
      <c r="H24" s="148">
        <v>70</v>
      </c>
      <c r="I24" s="148">
        <v>69</v>
      </c>
      <c r="J24" s="148">
        <v>69</v>
      </c>
      <c r="K24" s="148">
        <v>69</v>
      </c>
      <c r="L24" s="148">
        <v>69</v>
      </c>
      <c r="M24" s="148">
        <v>69</v>
      </c>
    </row>
    <row r="25" spans="1:13" ht="15.5" x14ac:dyDescent="0.35">
      <c r="A25" s="13" t="s">
        <v>106</v>
      </c>
      <c r="B25" s="148">
        <v>221</v>
      </c>
      <c r="C25" s="148">
        <v>224</v>
      </c>
      <c r="D25" s="148">
        <v>227</v>
      </c>
      <c r="E25" s="148">
        <v>230</v>
      </c>
      <c r="F25" s="148">
        <v>236</v>
      </c>
      <c r="G25" s="148">
        <v>238</v>
      </c>
      <c r="H25" s="148">
        <v>242</v>
      </c>
      <c r="I25" s="148">
        <v>247</v>
      </c>
      <c r="J25" s="148">
        <v>251</v>
      </c>
      <c r="K25" s="148">
        <v>249</v>
      </c>
      <c r="L25" s="148">
        <v>257</v>
      </c>
      <c r="M25" s="148">
        <v>259</v>
      </c>
    </row>
    <row r="26" spans="1:13" ht="15.5" x14ac:dyDescent="0.35">
      <c r="A26" s="13" t="s">
        <v>107</v>
      </c>
      <c r="B26" s="148">
        <v>662</v>
      </c>
      <c r="C26" s="148">
        <v>685</v>
      </c>
      <c r="D26" s="148">
        <v>698</v>
      </c>
      <c r="E26" s="148">
        <v>713</v>
      </c>
      <c r="F26" s="148">
        <v>726</v>
      </c>
      <c r="G26" s="148">
        <v>742</v>
      </c>
      <c r="H26" s="148">
        <v>763</v>
      </c>
      <c r="I26" s="148">
        <v>777</v>
      </c>
      <c r="J26" s="148">
        <v>797</v>
      </c>
      <c r="K26" s="148">
        <v>813</v>
      </c>
      <c r="L26" s="148">
        <v>822</v>
      </c>
      <c r="M26" s="148">
        <v>834</v>
      </c>
    </row>
    <row r="27" spans="1:13" ht="15.5" x14ac:dyDescent="0.35">
      <c r="A27" s="13" t="s">
        <v>140</v>
      </c>
      <c r="B27" s="148">
        <v>6</v>
      </c>
      <c r="C27" s="148">
        <v>6</v>
      </c>
      <c r="D27" s="148">
        <v>6</v>
      </c>
      <c r="E27" s="148">
        <v>6</v>
      </c>
      <c r="F27" s="148">
        <v>7</v>
      </c>
      <c r="G27" s="148">
        <v>7</v>
      </c>
      <c r="H27" s="148">
        <v>7</v>
      </c>
      <c r="I27" s="148">
        <v>7</v>
      </c>
      <c r="J27" s="148">
        <v>7</v>
      </c>
      <c r="K27" s="148">
        <v>7</v>
      </c>
      <c r="L27" s="148">
        <v>7</v>
      </c>
      <c r="M27" s="148">
        <v>8</v>
      </c>
    </row>
    <row r="28" spans="1:13" ht="15.5" x14ac:dyDescent="0.35">
      <c r="A28" s="13" t="s">
        <v>108</v>
      </c>
      <c r="B28" s="148">
        <v>55</v>
      </c>
      <c r="C28" s="148">
        <v>54</v>
      </c>
      <c r="D28" s="148">
        <v>54</v>
      </c>
      <c r="E28" s="148">
        <v>55</v>
      </c>
      <c r="F28" s="148">
        <v>54</v>
      </c>
      <c r="G28" s="148">
        <v>52</v>
      </c>
      <c r="H28" s="148">
        <v>52</v>
      </c>
      <c r="I28" s="148">
        <v>52</v>
      </c>
      <c r="J28" s="148">
        <v>52</v>
      </c>
      <c r="K28" s="148">
        <v>52</v>
      </c>
      <c r="L28" s="148">
        <v>53</v>
      </c>
      <c r="M28" s="148">
        <v>54</v>
      </c>
    </row>
    <row r="29" spans="1:13" ht="15.5" x14ac:dyDescent="0.35">
      <c r="A29" s="13" t="s">
        <v>109</v>
      </c>
      <c r="B29" s="148">
        <v>473</v>
      </c>
      <c r="C29" s="148">
        <v>479</v>
      </c>
      <c r="D29" s="148">
        <v>482</v>
      </c>
      <c r="E29" s="148">
        <v>486</v>
      </c>
      <c r="F29" s="148">
        <v>502</v>
      </c>
      <c r="G29" s="148">
        <v>506</v>
      </c>
      <c r="H29" s="148">
        <v>507</v>
      </c>
      <c r="I29" s="148">
        <v>503</v>
      </c>
      <c r="J29" s="148">
        <v>507</v>
      </c>
      <c r="K29" s="148">
        <v>501</v>
      </c>
      <c r="L29" s="148">
        <v>496</v>
      </c>
      <c r="M29" s="148">
        <v>503</v>
      </c>
    </row>
    <row r="30" spans="1:13" ht="15.5" x14ac:dyDescent="0.35">
      <c r="A30" s="13" t="s">
        <v>130</v>
      </c>
      <c r="B30" s="148">
        <v>76</v>
      </c>
      <c r="C30" s="148">
        <v>75</v>
      </c>
      <c r="D30" s="148">
        <v>75</v>
      </c>
      <c r="E30" s="148">
        <v>75</v>
      </c>
      <c r="F30" s="148">
        <v>76</v>
      </c>
      <c r="G30" s="148">
        <v>78</v>
      </c>
      <c r="H30" s="148">
        <v>79</v>
      </c>
      <c r="I30" s="148">
        <v>79</v>
      </c>
      <c r="J30" s="148">
        <v>79</v>
      </c>
      <c r="K30" s="148">
        <v>79</v>
      </c>
      <c r="L30" s="148">
        <v>79</v>
      </c>
      <c r="M30" s="148">
        <v>78</v>
      </c>
    </row>
    <row r="31" spans="1:13" ht="15.5" x14ac:dyDescent="0.35">
      <c r="A31" s="13" t="s">
        <v>110</v>
      </c>
      <c r="B31" s="148">
        <v>95107</v>
      </c>
      <c r="C31" s="148">
        <v>96379</v>
      </c>
      <c r="D31" s="148">
        <v>97472</v>
      </c>
      <c r="E31" s="148">
        <v>98428</v>
      </c>
      <c r="F31" s="148">
        <v>99495</v>
      </c>
      <c r="G31" s="148">
        <v>100407</v>
      </c>
      <c r="H31" s="148">
        <v>101058</v>
      </c>
      <c r="I31" s="148">
        <v>101729</v>
      </c>
      <c r="J31" s="148">
        <v>102385</v>
      </c>
      <c r="K31" s="148">
        <v>103455</v>
      </c>
      <c r="L31" s="148">
        <v>104547</v>
      </c>
      <c r="M31" s="148">
        <v>105551</v>
      </c>
    </row>
    <row r="32" spans="1:13" ht="15.5" x14ac:dyDescent="0.35">
      <c r="A32" s="13" t="s">
        <v>111</v>
      </c>
      <c r="B32" s="148">
        <v>2784</v>
      </c>
      <c r="C32" s="148">
        <v>2878</v>
      </c>
      <c r="D32" s="148">
        <v>2924</v>
      </c>
      <c r="E32" s="148">
        <v>2986</v>
      </c>
      <c r="F32" s="148">
        <v>3040</v>
      </c>
      <c r="G32" s="148">
        <v>3130</v>
      </c>
      <c r="H32" s="148">
        <v>3199</v>
      </c>
      <c r="I32" s="148">
        <v>3250</v>
      </c>
      <c r="J32" s="148">
        <v>3354</v>
      </c>
      <c r="K32" s="148">
        <v>3450</v>
      </c>
      <c r="L32" s="148">
        <v>3545</v>
      </c>
      <c r="M32" s="148">
        <v>3642</v>
      </c>
    </row>
    <row r="33" spans="1:13" ht="15.5" x14ac:dyDescent="0.35">
      <c r="A33" s="13" t="s">
        <v>5</v>
      </c>
      <c r="B33" s="148">
        <v>157</v>
      </c>
      <c r="C33" s="148">
        <v>157</v>
      </c>
      <c r="D33" s="148">
        <v>157</v>
      </c>
      <c r="E33" s="148">
        <v>157</v>
      </c>
      <c r="F33" s="148">
        <v>157</v>
      </c>
      <c r="G33" s="148">
        <v>157</v>
      </c>
      <c r="H33" s="148">
        <v>156</v>
      </c>
      <c r="I33" s="148">
        <v>155</v>
      </c>
      <c r="J33" s="148">
        <v>155</v>
      </c>
      <c r="K33" s="148">
        <v>155</v>
      </c>
      <c r="L33" s="148">
        <v>155</v>
      </c>
      <c r="M33" s="148">
        <v>154</v>
      </c>
    </row>
    <row r="34" spans="1:13" ht="15.5" x14ac:dyDescent="0.35">
      <c r="A34" s="13" t="s">
        <v>6</v>
      </c>
      <c r="B34" s="148">
        <v>9</v>
      </c>
      <c r="C34" s="148">
        <v>9</v>
      </c>
      <c r="D34" s="148">
        <v>9</v>
      </c>
      <c r="E34" s="148">
        <v>9</v>
      </c>
      <c r="F34" s="148">
        <v>9</v>
      </c>
      <c r="G34" s="148">
        <v>9</v>
      </c>
      <c r="H34" s="148">
        <v>9</v>
      </c>
      <c r="I34" s="148">
        <v>9</v>
      </c>
      <c r="J34" s="148">
        <v>9</v>
      </c>
      <c r="K34" s="148">
        <v>9</v>
      </c>
      <c r="L34" s="148">
        <v>9</v>
      </c>
      <c r="M34" s="148">
        <v>9</v>
      </c>
    </row>
    <row r="35" spans="1:13" ht="15.5" x14ac:dyDescent="0.35">
      <c r="A35" s="13" t="s">
        <v>95</v>
      </c>
      <c r="B35" s="148">
        <v>6</v>
      </c>
      <c r="C35" s="148">
        <v>5</v>
      </c>
      <c r="D35" s="148">
        <v>4</v>
      </c>
      <c r="E35" s="148">
        <v>4</v>
      </c>
      <c r="F35" s="148">
        <v>4</v>
      </c>
      <c r="G35" s="148">
        <v>4</v>
      </c>
      <c r="H35" s="148">
        <v>4</v>
      </c>
      <c r="I35" s="148">
        <v>4</v>
      </c>
      <c r="J35" s="148">
        <v>4</v>
      </c>
      <c r="K35" s="148">
        <v>4</v>
      </c>
      <c r="L35" s="148">
        <v>4</v>
      </c>
      <c r="M35" s="148">
        <v>5</v>
      </c>
    </row>
    <row r="36" spans="1:13" ht="15.5" x14ac:dyDescent="0.35">
      <c r="A36" s="13" t="s">
        <v>93</v>
      </c>
      <c r="B36" s="148">
        <v>1</v>
      </c>
      <c r="C36" s="148">
        <v>1</v>
      </c>
      <c r="D36" s="148">
        <v>1</v>
      </c>
      <c r="E36" s="148">
        <v>1</v>
      </c>
      <c r="F36" s="148">
        <v>1</v>
      </c>
      <c r="G36" s="148">
        <v>1</v>
      </c>
      <c r="H36" s="148">
        <v>1</v>
      </c>
      <c r="I36" s="148">
        <v>1</v>
      </c>
      <c r="J36" s="148">
        <v>1</v>
      </c>
      <c r="K36" s="148">
        <v>1</v>
      </c>
      <c r="L36" s="148">
        <v>1</v>
      </c>
      <c r="M36" s="148">
        <v>1</v>
      </c>
    </row>
    <row r="37" spans="1:13" ht="15.5" x14ac:dyDescent="0.35">
      <c r="A37" s="13" t="s">
        <v>80</v>
      </c>
      <c r="B37" s="148">
        <v>93</v>
      </c>
      <c r="C37" s="148">
        <v>92</v>
      </c>
      <c r="D37" s="148">
        <v>93</v>
      </c>
      <c r="E37" s="148">
        <v>92</v>
      </c>
      <c r="F37" s="148">
        <v>91</v>
      </c>
      <c r="G37" s="148">
        <v>91</v>
      </c>
      <c r="H37" s="148">
        <v>90</v>
      </c>
      <c r="I37" s="148">
        <v>90</v>
      </c>
      <c r="J37" s="148">
        <v>90</v>
      </c>
      <c r="K37" s="148">
        <v>89</v>
      </c>
      <c r="L37" s="148">
        <v>85</v>
      </c>
      <c r="M37" s="148">
        <v>92</v>
      </c>
    </row>
    <row r="38" spans="1:13" ht="15.5" x14ac:dyDescent="0.35">
      <c r="A38" s="13" t="s">
        <v>81</v>
      </c>
      <c r="B38" s="148">
        <v>164</v>
      </c>
      <c r="C38" s="148">
        <v>165</v>
      </c>
      <c r="D38" s="148">
        <v>164</v>
      </c>
      <c r="E38" s="148">
        <v>162</v>
      </c>
      <c r="F38" s="148">
        <v>161</v>
      </c>
      <c r="G38" s="148">
        <v>159</v>
      </c>
      <c r="H38" s="148">
        <v>158</v>
      </c>
      <c r="I38" s="148">
        <v>155</v>
      </c>
      <c r="J38" s="148">
        <v>155</v>
      </c>
      <c r="K38" s="148">
        <v>156</v>
      </c>
      <c r="L38" s="148">
        <v>155</v>
      </c>
      <c r="M38" s="148">
        <v>161</v>
      </c>
    </row>
    <row r="39" spans="1:13" ht="15.5" x14ac:dyDescent="0.35">
      <c r="A39" s="13" t="s">
        <v>7</v>
      </c>
      <c r="B39" s="148">
        <v>85</v>
      </c>
      <c r="C39" s="148">
        <v>85</v>
      </c>
      <c r="D39" s="148">
        <v>83</v>
      </c>
      <c r="E39" s="148">
        <v>83</v>
      </c>
      <c r="F39" s="148">
        <v>83</v>
      </c>
      <c r="G39" s="148">
        <v>82</v>
      </c>
      <c r="H39" s="148">
        <v>82</v>
      </c>
      <c r="I39" s="148">
        <v>82</v>
      </c>
      <c r="J39" s="148">
        <v>82</v>
      </c>
      <c r="K39" s="148">
        <v>82</v>
      </c>
      <c r="L39" s="148">
        <v>82</v>
      </c>
      <c r="M39" s="148">
        <v>82</v>
      </c>
    </row>
    <row r="40" spans="1:13" ht="15.5" x14ac:dyDescent="0.35">
      <c r="A40" s="13" t="s">
        <v>8</v>
      </c>
      <c r="B40" s="148">
        <v>17</v>
      </c>
      <c r="C40" s="148">
        <v>17</v>
      </c>
      <c r="D40" s="148">
        <v>17</v>
      </c>
      <c r="E40" s="148">
        <v>17</v>
      </c>
      <c r="F40" s="148">
        <v>17</v>
      </c>
      <c r="G40" s="148">
        <v>17</v>
      </c>
      <c r="H40" s="148">
        <v>17</v>
      </c>
      <c r="I40" s="148">
        <v>17</v>
      </c>
      <c r="J40" s="148">
        <v>17</v>
      </c>
      <c r="K40" s="148">
        <v>17</v>
      </c>
      <c r="L40" s="148">
        <v>17</v>
      </c>
      <c r="M40" s="148">
        <v>17</v>
      </c>
    </row>
    <row r="41" spans="1:13" ht="15.5" x14ac:dyDescent="0.35">
      <c r="A41" s="13" t="s">
        <v>49</v>
      </c>
      <c r="B41" s="148">
        <v>1</v>
      </c>
      <c r="C41" s="148">
        <v>1</v>
      </c>
      <c r="D41" s="148">
        <v>1</v>
      </c>
      <c r="E41" s="148">
        <v>1</v>
      </c>
      <c r="F41" s="148">
        <v>1</v>
      </c>
      <c r="G41" s="148">
        <v>1</v>
      </c>
      <c r="H41" s="148">
        <v>1</v>
      </c>
      <c r="I41" s="148">
        <v>1</v>
      </c>
      <c r="J41" s="148">
        <v>1</v>
      </c>
      <c r="K41" s="148">
        <v>1</v>
      </c>
      <c r="L41" s="148">
        <v>1</v>
      </c>
      <c r="M41" s="148">
        <v>1</v>
      </c>
    </row>
    <row r="42" spans="1:13" ht="15.5" x14ac:dyDescent="0.35">
      <c r="A42" s="13" t="s">
        <v>46</v>
      </c>
      <c r="B42" s="148">
        <v>266</v>
      </c>
      <c r="C42" s="148">
        <v>265</v>
      </c>
      <c r="D42" s="148">
        <v>264</v>
      </c>
      <c r="E42" s="148">
        <v>265</v>
      </c>
      <c r="F42" s="148">
        <v>265</v>
      </c>
      <c r="G42" s="148">
        <v>265</v>
      </c>
      <c r="H42" s="148">
        <v>265</v>
      </c>
      <c r="I42" s="148">
        <v>265</v>
      </c>
      <c r="J42" s="148">
        <v>264</v>
      </c>
      <c r="K42" s="148">
        <v>263</v>
      </c>
      <c r="L42" s="148">
        <v>262</v>
      </c>
      <c r="M42" s="148">
        <v>282</v>
      </c>
    </row>
    <row r="43" spans="1:13" ht="15.5" x14ac:dyDescent="0.35">
      <c r="A43" s="13">
        <v>1</v>
      </c>
      <c r="B43" s="148">
        <v>99800</v>
      </c>
      <c r="C43" s="148">
        <v>100614</v>
      </c>
      <c r="D43" s="148">
        <v>101403</v>
      </c>
      <c r="E43" s="148">
        <v>102421</v>
      </c>
      <c r="F43" s="148">
        <v>103247</v>
      </c>
      <c r="G43" s="148">
        <v>104068</v>
      </c>
      <c r="H43" s="148">
        <v>104796</v>
      </c>
      <c r="I43" s="148">
        <v>105808</v>
      </c>
      <c r="J43" s="148">
        <v>106591</v>
      </c>
      <c r="K43" s="148">
        <v>107658</v>
      </c>
      <c r="L43" s="148">
        <v>108662</v>
      </c>
      <c r="M43" s="148">
        <v>109513</v>
      </c>
    </row>
    <row r="44" spans="1:13" ht="15.5" x14ac:dyDescent="0.35">
      <c r="A44" s="13">
        <v>2</v>
      </c>
      <c r="B44" s="148">
        <v>14543</v>
      </c>
      <c r="C44" s="148">
        <v>14394</v>
      </c>
      <c r="D44" s="148">
        <v>14310</v>
      </c>
      <c r="E44" s="148">
        <v>14241</v>
      </c>
      <c r="F44" s="148">
        <v>14160</v>
      </c>
      <c r="G44" s="148">
        <v>14095</v>
      </c>
      <c r="H44" s="148">
        <v>14045</v>
      </c>
      <c r="I44" s="148">
        <v>13993</v>
      </c>
      <c r="J44" s="148">
        <v>13944</v>
      </c>
      <c r="K44" s="148">
        <v>13887</v>
      </c>
      <c r="L44" s="148">
        <v>13821</v>
      </c>
      <c r="M44" s="148">
        <v>13752</v>
      </c>
    </row>
    <row r="45" spans="1:13" ht="15.5" x14ac:dyDescent="0.35">
      <c r="A45" s="13" t="s">
        <v>113</v>
      </c>
      <c r="B45" s="148">
        <v>946</v>
      </c>
      <c r="C45" s="148">
        <v>932</v>
      </c>
      <c r="D45" s="148">
        <v>921</v>
      </c>
      <c r="E45" s="148">
        <v>918</v>
      </c>
      <c r="F45" s="148">
        <v>904</v>
      </c>
      <c r="G45" s="148">
        <v>892</v>
      </c>
      <c r="H45" s="148">
        <v>883</v>
      </c>
      <c r="I45" s="148">
        <v>876</v>
      </c>
      <c r="J45" s="148">
        <v>869</v>
      </c>
      <c r="K45" s="148">
        <v>856</v>
      </c>
      <c r="L45" s="148">
        <v>839</v>
      </c>
      <c r="M45" s="148">
        <v>828</v>
      </c>
    </row>
    <row r="46" spans="1:13" ht="15.5" x14ac:dyDescent="0.35">
      <c r="A46" s="13" t="s">
        <v>114</v>
      </c>
      <c r="B46" s="148">
        <v>2496</v>
      </c>
      <c r="C46" s="148">
        <v>2481</v>
      </c>
      <c r="D46" s="148">
        <v>2481</v>
      </c>
      <c r="E46" s="148">
        <v>2469</v>
      </c>
      <c r="F46" s="148">
        <v>2432</v>
      </c>
      <c r="G46" s="148">
        <v>2411</v>
      </c>
      <c r="H46" s="148">
        <v>2390</v>
      </c>
      <c r="I46" s="148">
        <v>2360</v>
      </c>
      <c r="J46" s="148">
        <v>2334</v>
      </c>
      <c r="K46" s="148">
        <v>2302</v>
      </c>
      <c r="L46" s="148">
        <v>2285</v>
      </c>
      <c r="M46" s="148">
        <v>2269</v>
      </c>
    </row>
    <row r="47" spans="1:13" ht="15.5" x14ac:dyDescent="0.35">
      <c r="A47" s="13">
        <v>6</v>
      </c>
      <c r="B47" s="148">
        <v>646</v>
      </c>
      <c r="C47" s="148">
        <v>639</v>
      </c>
      <c r="D47" s="148">
        <v>636</v>
      </c>
      <c r="E47" s="148">
        <v>630</v>
      </c>
      <c r="F47" s="148">
        <v>628</v>
      </c>
      <c r="G47" s="148">
        <v>626</v>
      </c>
      <c r="H47" s="148">
        <v>622</v>
      </c>
      <c r="I47" s="148">
        <v>621</v>
      </c>
      <c r="J47" s="148">
        <v>618</v>
      </c>
      <c r="K47" s="148">
        <v>617</v>
      </c>
      <c r="L47" s="148">
        <v>614</v>
      </c>
      <c r="M47" s="148">
        <v>611</v>
      </c>
    </row>
    <row r="48" spans="1:13" ht="15.5" x14ac:dyDescent="0.35">
      <c r="A48" s="13">
        <v>8</v>
      </c>
      <c r="B48" s="148">
        <v>174</v>
      </c>
      <c r="C48" s="148">
        <v>174</v>
      </c>
      <c r="D48" s="148">
        <v>174</v>
      </c>
      <c r="E48" s="148">
        <v>173</v>
      </c>
      <c r="F48" s="148">
        <v>173</v>
      </c>
      <c r="G48" s="148">
        <v>173</v>
      </c>
      <c r="H48" s="148">
        <v>173</v>
      </c>
      <c r="I48" s="148">
        <v>172</v>
      </c>
      <c r="J48" s="148">
        <v>171</v>
      </c>
      <c r="K48" s="148">
        <v>171</v>
      </c>
      <c r="L48" s="148">
        <v>171</v>
      </c>
      <c r="M48" s="148">
        <v>171</v>
      </c>
    </row>
    <row r="49" spans="1:13" ht="16" thickBot="1" x14ac:dyDescent="0.4">
      <c r="A49" s="16">
        <v>9</v>
      </c>
      <c r="B49" s="150">
        <v>2457</v>
      </c>
      <c r="C49" s="150">
        <v>2487</v>
      </c>
      <c r="D49" s="150">
        <v>2506</v>
      </c>
      <c r="E49" s="150">
        <v>2509</v>
      </c>
      <c r="F49" s="150">
        <v>2522</v>
      </c>
      <c r="G49" s="150">
        <v>2554</v>
      </c>
      <c r="H49" s="150">
        <v>2567</v>
      </c>
      <c r="I49" s="150">
        <v>2597</v>
      </c>
      <c r="J49" s="150">
        <v>2644</v>
      </c>
      <c r="K49" s="150">
        <v>2700</v>
      </c>
      <c r="L49" s="150">
        <v>2739</v>
      </c>
      <c r="M49" s="150">
        <v>2763</v>
      </c>
    </row>
    <row r="50" spans="1:13" ht="18" thickBot="1" x14ac:dyDescent="0.4">
      <c r="A50" s="28" t="s">
        <v>11</v>
      </c>
      <c r="B50" s="151">
        <f t="shared" ref="B50:G50" si="0">SUM(B3:B49)</f>
        <v>523315</v>
      </c>
      <c r="C50" s="151">
        <f t="shared" si="0"/>
        <v>524003</v>
      </c>
      <c r="D50" s="151">
        <f t="shared" si="0"/>
        <v>525219</v>
      </c>
      <c r="E50" s="151">
        <f t="shared" si="0"/>
        <v>526354</v>
      </c>
      <c r="F50" s="151">
        <f t="shared" si="0"/>
        <v>527283</v>
      </c>
      <c r="G50" s="151">
        <f t="shared" si="0"/>
        <v>528131</v>
      </c>
      <c r="H50" s="151">
        <f t="shared" ref="H50:I50" si="1">SUM(H3:H49)</f>
        <v>528688</v>
      </c>
      <c r="I50" s="151">
        <f t="shared" si="1"/>
        <v>529453</v>
      </c>
      <c r="J50" s="151">
        <f t="shared" ref="J50:K50" si="2">SUM(J3:J49)</f>
        <v>530576</v>
      </c>
      <c r="K50" s="151">
        <f t="shared" si="2"/>
        <v>532407</v>
      </c>
      <c r="L50" s="151">
        <f t="shared" ref="L50:M50" si="3">SUM(L3:L49)</f>
        <v>534074</v>
      </c>
      <c r="M50" s="151">
        <f t="shared" si="3"/>
        <v>535507</v>
      </c>
    </row>
    <row r="51" spans="1:13" ht="18" thickBot="1" x14ac:dyDescent="0.4">
      <c r="A51" s="28" t="s">
        <v>157</v>
      </c>
      <c r="B51" s="152">
        <v>262977</v>
      </c>
      <c r="C51" s="152">
        <v>261839</v>
      </c>
      <c r="D51" s="152">
        <v>261223</v>
      </c>
      <c r="E51" s="152">
        <v>260381</v>
      </c>
      <c r="F51" s="152">
        <v>259027</v>
      </c>
      <c r="G51" s="152">
        <v>257947</v>
      </c>
      <c r="H51" s="152">
        <v>257035</v>
      </c>
      <c r="I51" s="152">
        <v>255915</v>
      </c>
      <c r="J51" s="152">
        <v>255186</v>
      </c>
      <c r="K51" s="152">
        <v>254211</v>
      </c>
      <c r="L51" s="152">
        <v>253143</v>
      </c>
      <c r="M51" s="152">
        <v>252187</v>
      </c>
    </row>
    <row r="52" spans="1:13" ht="18" thickBot="1" x14ac:dyDescent="0.4">
      <c r="A52" s="44" t="s">
        <v>158</v>
      </c>
      <c r="B52" s="142">
        <f t="shared" ref="B52:C52" si="4">B50-B51</f>
        <v>260338</v>
      </c>
      <c r="C52" s="142">
        <f t="shared" si="4"/>
        <v>262164</v>
      </c>
      <c r="D52" s="142">
        <f t="shared" ref="D52:E52" si="5">D50-D51</f>
        <v>263996</v>
      </c>
      <c r="E52" s="142">
        <f t="shared" si="5"/>
        <v>265973</v>
      </c>
      <c r="F52" s="142">
        <f t="shared" ref="F52" si="6">F50-F51</f>
        <v>268256</v>
      </c>
      <c r="G52" s="142">
        <f t="shared" ref="G52" si="7">G50-G51</f>
        <v>270184</v>
      </c>
      <c r="H52" s="142">
        <f t="shared" ref="H52:I52" si="8">H50-H51</f>
        <v>271653</v>
      </c>
      <c r="I52" s="142">
        <f t="shared" si="8"/>
        <v>273538</v>
      </c>
      <c r="J52" s="142">
        <f t="shared" ref="J52:K52" si="9">J50-J51</f>
        <v>275390</v>
      </c>
      <c r="K52" s="142">
        <f t="shared" si="9"/>
        <v>278196</v>
      </c>
      <c r="L52" s="142">
        <f t="shared" ref="L52:M52" si="10">L50-L51</f>
        <v>280931</v>
      </c>
      <c r="M52" s="142">
        <f t="shared" si="10"/>
        <v>283320</v>
      </c>
    </row>
    <row r="53" spans="1:13" x14ac:dyDescent="0.25">
      <c r="A53" s="32"/>
    </row>
    <row r="54" spans="1:13" x14ac:dyDescent="0.25">
      <c r="A54" s="18" t="s">
        <v>159</v>
      </c>
    </row>
    <row r="55" spans="1:13" x14ac:dyDescent="0.25">
      <c r="A55" s="201" t="s">
        <v>207</v>
      </c>
    </row>
    <row r="56" spans="1:13" x14ac:dyDescent="0.25">
      <c r="A56" s="130" t="s">
        <v>208</v>
      </c>
    </row>
    <row r="57" spans="1:13" ht="15" x14ac:dyDescent="0.3">
      <c r="A57" s="2" t="s">
        <v>15</v>
      </c>
    </row>
    <row r="58" spans="1:13" x14ac:dyDescent="0.25">
      <c r="A58" s="132" t="s">
        <v>209</v>
      </c>
    </row>
    <row r="59" spans="1:13" x14ac:dyDescent="0.25">
      <c r="A59" s="132" t="s">
        <v>210</v>
      </c>
      <c r="D59" s="199" t="s">
        <v>160</v>
      </c>
    </row>
    <row r="60" spans="1:13" x14ac:dyDescent="0.25">
      <c r="A60" s="136" t="s">
        <v>161</v>
      </c>
      <c r="D60" s="199" t="s">
        <v>162</v>
      </c>
    </row>
    <row r="61" spans="1:13" x14ac:dyDescent="0.25">
      <c r="A61" s="136" t="s">
        <v>163</v>
      </c>
      <c r="D61" s="199" t="s">
        <v>211</v>
      </c>
    </row>
    <row r="62" spans="1:13" x14ac:dyDescent="0.25">
      <c r="A62" s="132" t="s">
        <v>212</v>
      </c>
      <c r="D62" s="199" t="s">
        <v>164</v>
      </c>
    </row>
    <row r="63" spans="1:13" x14ac:dyDescent="0.25">
      <c r="A63" s="132" t="s">
        <v>213</v>
      </c>
      <c r="D63" s="199" t="s">
        <v>214</v>
      </c>
    </row>
    <row r="64" spans="1:13" x14ac:dyDescent="0.25">
      <c r="A64" s="132" t="s">
        <v>215</v>
      </c>
      <c r="D64" s="199" t="s">
        <v>216</v>
      </c>
    </row>
    <row r="65" spans="1:4" x14ac:dyDescent="0.25">
      <c r="A65" s="136" t="s">
        <v>165</v>
      </c>
      <c r="D65" s="199" t="s">
        <v>166</v>
      </c>
    </row>
    <row r="66" spans="1:4" x14ac:dyDescent="0.25">
      <c r="A66" s="136" t="s">
        <v>167</v>
      </c>
      <c r="D66" s="199" t="s">
        <v>168</v>
      </c>
    </row>
    <row r="67" spans="1:4" x14ac:dyDescent="0.25">
      <c r="A67" s="136" t="s">
        <v>169</v>
      </c>
      <c r="D67" s="199" t="s">
        <v>217</v>
      </c>
    </row>
    <row r="68" spans="1:4" x14ac:dyDescent="0.25">
      <c r="A68" s="136" t="s">
        <v>170</v>
      </c>
      <c r="D68" s="199" t="s">
        <v>171</v>
      </c>
    </row>
    <row r="69" spans="1:4" x14ac:dyDescent="0.25">
      <c r="A69" s="136" t="s">
        <v>172</v>
      </c>
      <c r="D69" s="199" t="s">
        <v>173</v>
      </c>
    </row>
    <row r="70" spans="1:4" x14ac:dyDescent="0.25">
      <c r="A70" s="136" t="s">
        <v>174</v>
      </c>
      <c r="D70" s="199" t="s">
        <v>175</v>
      </c>
    </row>
    <row r="71" spans="1:4" x14ac:dyDescent="0.25">
      <c r="A71" s="136" t="s">
        <v>176</v>
      </c>
      <c r="D71" s="199" t="s">
        <v>177</v>
      </c>
    </row>
    <row r="72" spans="1:4" x14ac:dyDescent="0.25">
      <c r="A72" s="136" t="s">
        <v>178</v>
      </c>
      <c r="D72" s="199" t="s">
        <v>179</v>
      </c>
    </row>
    <row r="73" spans="1:4" x14ac:dyDescent="0.25">
      <c r="A73" s="136" t="s">
        <v>180</v>
      </c>
      <c r="D73" s="199" t="s">
        <v>181</v>
      </c>
    </row>
    <row r="74" spans="1:4" x14ac:dyDescent="0.25">
      <c r="A74" s="136" t="s">
        <v>182</v>
      </c>
      <c r="D74" s="199" t="s">
        <v>183</v>
      </c>
    </row>
    <row r="75" spans="1:4" x14ac:dyDescent="0.25">
      <c r="A75" s="136" t="s">
        <v>184</v>
      </c>
      <c r="D75" s="199" t="s">
        <v>185</v>
      </c>
    </row>
    <row r="76" spans="1:4" x14ac:dyDescent="0.25">
      <c r="A76" s="136" t="s">
        <v>186</v>
      </c>
      <c r="D76" s="199" t="s">
        <v>187</v>
      </c>
    </row>
    <row r="77" spans="1:4" x14ac:dyDescent="0.25">
      <c r="A77" s="136" t="s">
        <v>188</v>
      </c>
      <c r="D77" s="199" t="s">
        <v>189</v>
      </c>
    </row>
    <row r="78" spans="1:4" x14ac:dyDescent="0.25">
      <c r="A78" s="136" t="s">
        <v>190</v>
      </c>
      <c r="D78" s="199" t="s">
        <v>191</v>
      </c>
    </row>
    <row r="79" spans="1:4" x14ac:dyDescent="0.25">
      <c r="A79" s="136" t="s">
        <v>192</v>
      </c>
      <c r="D79" s="199" t="s">
        <v>193</v>
      </c>
    </row>
    <row r="80" spans="1:4" x14ac:dyDescent="0.25">
      <c r="A80" s="136" t="s">
        <v>194</v>
      </c>
      <c r="D80" s="199" t="s">
        <v>195</v>
      </c>
    </row>
    <row r="81" spans="1:1" x14ac:dyDescent="0.25">
      <c r="A81" s="136" t="s">
        <v>196</v>
      </c>
    </row>
    <row r="82" spans="1:1" x14ac:dyDescent="0.25">
      <c r="A82" s="136" t="s">
        <v>197</v>
      </c>
    </row>
    <row r="83" spans="1:1" x14ac:dyDescent="0.25">
      <c r="A83" s="136" t="s">
        <v>198</v>
      </c>
    </row>
    <row r="84" spans="1:1" x14ac:dyDescent="0.25">
      <c r="A84" s="136" t="s">
        <v>199</v>
      </c>
    </row>
    <row r="85" spans="1:1" x14ac:dyDescent="0.25">
      <c r="A85" s="136" t="s">
        <v>200</v>
      </c>
    </row>
    <row r="86" spans="1:1" x14ac:dyDescent="0.25">
      <c r="A86" s="136" t="s">
        <v>201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  <ignoredErrors>
    <ignoredError sqref="B50:M50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86"/>
  <sheetViews>
    <sheetView showGridLines="0" workbookViewId="0">
      <selection activeCell="Z1" sqref="Z1"/>
    </sheetView>
  </sheetViews>
  <sheetFormatPr defaultRowHeight="11.5" x14ac:dyDescent="0.25"/>
  <cols>
    <col min="1" max="1" width="30.69921875" customWidth="1"/>
    <col min="2" max="13" width="11.69921875" customWidth="1"/>
  </cols>
  <sheetData>
    <row r="1" spans="1:13" ht="18" thickBot="1" x14ac:dyDescent="0.4">
      <c r="A1" s="202" t="s">
        <v>205</v>
      </c>
      <c r="B1" s="202"/>
      <c r="C1" s="203"/>
      <c r="D1" s="27"/>
      <c r="E1" s="27"/>
      <c r="F1" s="27"/>
      <c r="G1" s="27"/>
      <c r="J1" s="108"/>
      <c r="K1" s="108"/>
    </row>
    <row r="2" spans="1:13" ht="15.5" thickBot="1" x14ac:dyDescent="0.35">
      <c r="A2" s="19" t="s">
        <v>10</v>
      </c>
      <c r="B2" s="54">
        <v>42766</v>
      </c>
      <c r="C2" s="54">
        <v>42794</v>
      </c>
      <c r="D2" s="54">
        <v>42825</v>
      </c>
      <c r="E2" s="54">
        <v>42853</v>
      </c>
      <c r="F2" s="54">
        <v>42886</v>
      </c>
      <c r="G2" s="54">
        <v>42916</v>
      </c>
      <c r="H2" s="54">
        <v>42947</v>
      </c>
      <c r="I2" s="54">
        <v>42978</v>
      </c>
      <c r="J2" s="78">
        <v>43008</v>
      </c>
      <c r="K2" s="78">
        <v>43039</v>
      </c>
      <c r="L2" s="78">
        <v>43069</v>
      </c>
      <c r="M2" s="78">
        <v>43100</v>
      </c>
    </row>
    <row r="3" spans="1:13" ht="15.5" x14ac:dyDescent="0.35">
      <c r="A3" s="13" t="s">
        <v>52</v>
      </c>
      <c r="B3" s="55">
        <v>835</v>
      </c>
      <c r="C3" s="55">
        <v>829</v>
      </c>
      <c r="D3" s="55">
        <v>820</v>
      </c>
      <c r="E3" s="55">
        <v>816</v>
      </c>
      <c r="F3" s="55">
        <v>814</v>
      </c>
      <c r="G3" s="55">
        <v>811</v>
      </c>
      <c r="H3" s="55">
        <v>811</v>
      </c>
      <c r="I3" s="65">
        <v>805</v>
      </c>
      <c r="J3" s="146">
        <v>798</v>
      </c>
      <c r="K3" s="146">
        <v>795</v>
      </c>
      <c r="L3" s="146">
        <v>787</v>
      </c>
      <c r="M3" s="146">
        <v>780</v>
      </c>
    </row>
    <row r="4" spans="1:13" ht="15.5" x14ac:dyDescent="0.35">
      <c r="A4" s="8" t="s">
        <v>53</v>
      </c>
      <c r="B4" s="85">
        <v>3</v>
      </c>
      <c r="C4" s="85">
        <v>3</v>
      </c>
      <c r="D4" s="85">
        <v>3</v>
      </c>
      <c r="E4" s="85">
        <v>3</v>
      </c>
      <c r="F4" s="85">
        <v>3</v>
      </c>
      <c r="G4" s="85">
        <v>3</v>
      </c>
      <c r="H4" s="85">
        <v>3</v>
      </c>
      <c r="I4" s="86">
        <v>3</v>
      </c>
      <c r="J4" s="147">
        <v>3</v>
      </c>
      <c r="K4" s="147">
        <v>3</v>
      </c>
      <c r="L4" s="147">
        <v>3</v>
      </c>
      <c r="M4" s="147">
        <v>3</v>
      </c>
    </row>
    <row r="5" spans="1:13" ht="15.5" x14ac:dyDescent="0.35">
      <c r="A5" s="11" t="s">
        <v>62</v>
      </c>
      <c r="B5" s="55">
        <v>1656</v>
      </c>
      <c r="C5" s="55">
        <v>1644</v>
      </c>
      <c r="D5" s="55">
        <v>1636</v>
      </c>
      <c r="E5" s="55">
        <v>1628</v>
      </c>
      <c r="F5" s="55">
        <v>1620</v>
      </c>
      <c r="G5" s="55">
        <v>1618</v>
      </c>
      <c r="H5" s="55">
        <v>1613</v>
      </c>
      <c r="I5" s="65">
        <v>1606</v>
      </c>
      <c r="J5" s="148">
        <v>1601</v>
      </c>
      <c r="K5" s="148">
        <v>1597</v>
      </c>
      <c r="L5" s="148">
        <v>1589</v>
      </c>
      <c r="M5" s="148">
        <v>1578</v>
      </c>
    </row>
    <row r="6" spans="1:13" ht="15.5" x14ac:dyDescent="0.35">
      <c r="A6" s="11" t="s">
        <v>70</v>
      </c>
      <c r="B6" s="55">
        <v>30</v>
      </c>
      <c r="C6" s="55">
        <v>29</v>
      </c>
      <c r="D6" s="55">
        <v>29</v>
      </c>
      <c r="E6" s="55">
        <v>29</v>
      </c>
      <c r="F6" s="55">
        <v>29</v>
      </c>
      <c r="G6" s="55">
        <v>29</v>
      </c>
      <c r="H6" s="55">
        <v>29</v>
      </c>
      <c r="I6" s="65">
        <v>29</v>
      </c>
      <c r="J6" s="148">
        <v>28</v>
      </c>
      <c r="K6" s="148">
        <v>28</v>
      </c>
      <c r="L6" s="148">
        <v>28</v>
      </c>
      <c r="M6" s="148">
        <v>27</v>
      </c>
    </row>
    <row r="7" spans="1:13" ht="15.5" x14ac:dyDescent="0.35">
      <c r="A7" s="11" t="s">
        <v>0</v>
      </c>
      <c r="B7" s="55">
        <v>297408</v>
      </c>
      <c r="C7" s="55">
        <v>295787</v>
      </c>
      <c r="D7" s="55">
        <v>294341</v>
      </c>
      <c r="E7" s="55">
        <v>293455</v>
      </c>
      <c r="F7" s="55">
        <v>292303</v>
      </c>
      <c r="G7" s="55">
        <v>291490</v>
      </c>
      <c r="H7" s="55">
        <v>290691</v>
      </c>
      <c r="I7" s="65">
        <v>289809</v>
      </c>
      <c r="J7" s="148">
        <v>289027</v>
      </c>
      <c r="K7" s="148">
        <v>288209</v>
      </c>
      <c r="L7" s="148">
        <v>287047</v>
      </c>
      <c r="M7" s="148">
        <v>285855</v>
      </c>
    </row>
    <row r="8" spans="1:13" ht="15.5" x14ac:dyDescent="0.35">
      <c r="A8" s="9" t="s">
        <v>2</v>
      </c>
      <c r="B8" s="56">
        <v>1728</v>
      </c>
      <c r="C8" s="56">
        <v>1710</v>
      </c>
      <c r="D8" s="56">
        <v>1697</v>
      </c>
      <c r="E8" s="56">
        <v>1676</v>
      </c>
      <c r="F8" s="56">
        <v>1668</v>
      </c>
      <c r="G8" s="56">
        <v>1660</v>
      </c>
      <c r="H8" s="56">
        <v>1660</v>
      </c>
      <c r="I8" s="66">
        <v>1652</v>
      </c>
      <c r="J8" s="149">
        <v>1640</v>
      </c>
      <c r="K8" s="149">
        <v>1628</v>
      </c>
      <c r="L8" s="149">
        <v>1617</v>
      </c>
      <c r="M8" s="149">
        <v>1610</v>
      </c>
    </row>
    <row r="9" spans="1:13" ht="15.5" x14ac:dyDescent="0.35">
      <c r="A9" s="9" t="s">
        <v>145</v>
      </c>
      <c r="B9" s="56">
        <v>9</v>
      </c>
      <c r="C9" s="56">
        <v>10</v>
      </c>
      <c r="D9" s="56">
        <v>9</v>
      </c>
      <c r="E9" s="56">
        <v>9</v>
      </c>
      <c r="F9" s="56">
        <v>10</v>
      </c>
      <c r="G9" s="56">
        <v>10</v>
      </c>
      <c r="H9" s="56">
        <v>10</v>
      </c>
      <c r="I9" s="66">
        <v>11</v>
      </c>
      <c r="J9" s="149">
        <v>12</v>
      </c>
      <c r="K9" s="149">
        <v>14</v>
      </c>
      <c r="L9" s="149">
        <v>14</v>
      </c>
      <c r="M9" s="149">
        <v>16</v>
      </c>
    </row>
    <row r="10" spans="1:13" ht="15.5" x14ac:dyDescent="0.35">
      <c r="A10" s="9" t="s">
        <v>100</v>
      </c>
      <c r="B10" s="56">
        <v>212</v>
      </c>
      <c r="C10" s="56">
        <v>208</v>
      </c>
      <c r="D10" s="56">
        <v>206</v>
      </c>
      <c r="E10" s="56">
        <v>221</v>
      </c>
      <c r="F10" s="56">
        <v>249</v>
      </c>
      <c r="G10" s="56">
        <v>306</v>
      </c>
      <c r="H10" s="56">
        <v>337</v>
      </c>
      <c r="I10" s="66">
        <v>388</v>
      </c>
      <c r="J10" s="149">
        <v>427</v>
      </c>
      <c r="K10" s="149">
        <v>516</v>
      </c>
      <c r="L10" s="149">
        <v>572</v>
      </c>
      <c r="M10" s="149">
        <v>607</v>
      </c>
    </row>
    <row r="11" spans="1:13" ht="15.5" x14ac:dyDescent="0.35">
      <c r="A11" s="9" t="s">
        <v>58</v>
      </c>
      <c r="B11" s="56">
        <v>124</v>
      </c>
      <c r="C11" s="56">
        <v>123</v>
      </c>
      <c r="D11" s="56">
        <v>122</v>
      </c>
      <c r="E11" s="56">
        <v>120</v>
      </c>
      <c r="F11" s="56">
        <v>118</v>
      </c>
      <c r="G11" s="56">
        <v>116</v>
      </c>
      <c r="H11" s="56">
        <v>115</v>
      </c>
      <c r="I11" s="66">
        <v>113</v>
      </c>
      <c r="J11" s="149">
        <v>112</v>
      </c>
      <c r="K11" s="149">
        <v>111</v>
      </c>
      <c r="L11" s="149">
        <v>110</v>
      </c>
      <c r="M11" s="149">
        <v>110</v>
      </c>
    </row>
    <row r="12" spans="1:13" ht="15.5" x14ac:dyDescent="0.35">
      <c r="A12" s="9" t="s">
        <v>60</v>
      </c>
      <c r="B12" s="56">
        <v>2</v>
      </c>
      <c r="C12" s="56">
        <v>2</v>
      </c>
      <c r="D12" s="56">
        <v>2</v>
      </c>
      <c r="E12" s="56">
        <v>2</v>
      </c>
      <c r="F12" s="56">
        <v>2</v>
      </c>
      <c r="G12" s="56">
        <v>2</v>
      </c>
      <c r="H12" s="56">
        <v>2</v>
      </c>
      <c r="I12" s="66">
        <v>2</v>
      </c>
      <c r="J12" s="149">
        <v>2</v>
      </c>
      <c r="K12" s="149">
        <v>2</v>
      </c>
      <c r="L12" s="149">
        <v>2</v>
      </c>
      <c r="M12" s="149">
        <v>2</v>
      </c>
    </row>
    <row r="13" spans="1:13" ht="15.5" x14ac:dyDescent="0.35">
      <c r="A13" s="126" t="s">
        <v>101</v>
      </c>
      <c r="B13" s="127">
        <v>419</v>
      </c>
      <c r="C13" s="127">
        <v>426</v>
      </c>
      <c r="D13" s="127">
        <v>432</v>
      </c>
      <c r="E13" s="127">
        <v>431</v>
      </c>
      <c r="F13" s="127">
        <v>435</v>
      </c>
      <c r="G13" s="127">
        <v>438</v>
      </c>
      <c r="H13" s="127">
        <v>441</v>
      </c>
      <c r="I13" s="128">
        <v>438</v>
      </c>
      <c r="J13" s="147">
        <v>443</v>
      </c>
      <c r="K13" s="147">
        <v>441</v>
      </c>
      <c r="L13" s="147">
        <v>453</v>
      </c>
      <c r="M13" s="147">
        <v>454</v>
      </c>
    </row>
    <row r="14" spans="1:13" ht="15.5" x14ac:dyDescent="0.35">
      <c r="A14" s="126" t="s">
        <v>102</v>
      </c>
      <c r="B14" s="127">
        <v>2430</v>
      </c>
      <c r="C14" s="127">
        <v>2515</v>
      </c>
      <c r="D14" s="127">
        <v>2621</v>
      </c>
      <c r="E14" s="127">
        <v>2732</v>
      </c>
      <c r="F14" s="127">
        <v>2839</v>
      </c>
      <c r="G14" s="127">
        <v>2937</v>
      </c>
      <c r="H14" s="127">
        <v>3012</v>
      </c>
      <c r="I14" s="128">
        <v>3053</v>
      </c>
      <c r="J14" s="147">
        <v>3120</v>
      </c>
      <c r="K14" s="147">
        <v>3248</v>
      </c>
      <c r="L14" s="147">
        <v>3445</v>
      </c>
      <c r="M14" s="147">
        <v>3591</v>
      </c>
    </row>
    <row r="15" spans="1:13" ht="15.5" x14ac:dyDescent="0.35">
      <c r="A15" s="126" t="s">
        <v>103</v>
      </c>
      <c r="B15" s="127">
        <v>5437</v>
      </c>
      <c r="C15" s="127">
        <v>5597</v>
      </c>
      <c r="D15" s="127">
        <v>5817</v>
      </c>
      <c r="E15" s="127">
        <v>5967</v>
      </c>
      <c r="F15" s="127">
        <v>6134</v>
      </c>
      <c r="G15" s="127">
        <v>6277</v>
      </c>
      <c r="H15" s="127">
        <v>6419</v>
      </c>
      <c r="I15" s="128">
        <v>6547</v>
      </c>
      <c r="J15" s="147">
        <v>6653</v>
      </c>
      <c r="K15" s="147">
        <v>6811</v>
      </c>
      <c r="L15" s="147">
        <v>6973</v>
      </c>
      <c r="M15" s="147">
        <v>7098</v>
      </c>
    </row>
    <row r="16" spans="1:13" ht="15.5" x14ac:dyDescent="0.35">
      <c r="A16" s="126" t="s">
        <v>131</v>
      </c>
      <c r="B16" s="127">
        <v>44</v>
      </c>
      <c r="C16" s="127">
        <v>46</v>
      </c>
      <c r="D16" s="127">
        <v>45</v>
      </c>
      <c r="E16" s="127">
        <v>47</v>
      </c>
      <c r="F16" s="127">
        <v>46</v>
      </c>
      <c r="G16" s="127">
        <v>47</v>
      </c>
      <c r="H16" s="127">
        <v>46</v>
      </c>
      <c r="I16" s="128">
        <v>46</v>
      </c>
      <c r="J16" s="147">
        <v>46</v>
      </c>
      <c r="K16" s="147">
        <v>46</v>
      </c>
      <c r="L16" s="147">
        <v>44</v>
      </c>
      <c r="M16" s="147">
        <v>44</v>
      </c>
    </row>
    <row r="17" spans="1:13" ht="15.5" x14ac:dyDescent="0.35">
      <c r="A17" s="126" t="s">
        <v>104</v>
      </c>
      <c r="B17" s="127">
        <v>546</v>
      </c>
      <c r="C17" s="127">
        <v>571</v>
      </c>
      <c r="D17" s="127">
        <v>577</v>
      </c>
      <c r="E17" s="127">
        <v>585</v>
      </c>
      <c r="F17" s="127">
        <v>583</v>
      </c>
      <c r="G17" s="127">
        <v>587</v>
      </c>
      <c r="H17" s="127">
        <v>594</v>
      </c>
      <c r="I17" s="128">
        <v>606</v>
      </c>
      <c r="J17" s="147">
        <v>609</v>
      </c>
      <c r="K17" s="147">
        <v>616</v>
      </c>
      <c r="L17" s="147">
        <v>619</v>
      </c>
      <c r="M17" s="147">
        <v>625</v>
      </c>
    </row>
    <row r="18" spans="1:13" ht="15.5" x14ac:dyDescent="0.35">
      <c r="A18" s="126" t="s">
        <v>153</v>
      </c>
      <c r="B18" s="127">
        <v>16</v>
      </c>
      <c r="C18" s="127">
        <v>18</v>
      </c>
      <c r="D18" s="127">
        <v>19</v>
      </c>
      <c r="E18" s="127">
        <v>20</v>
      </c>
      <c r="F18" s="127">
        <v>22</v>
      </c>
      <c r="G18" s="127">
        <v>20</v>
      </c>
      <c r="H18" s="127">
        <v>22</v>
      </c>
      <c r="I18" s="128">
        <v>24</v>
      </c>
      <c r="J18" s="147">
        <v>25</v>
      </c>
      <c r="K18" s="147">
        <v>25</v>
      </c>
      <c r="L18" s="147">
        <v>26</v>
      </c>
      <c r="M18" s="147">
        <v>26</v>
      </c>
    </row>
    <row r="19" spans="1:13" ht="15.5" x14ac:dyDescent="0.35">
      <c r="A19" s="126" t="s">
        <v>154</v>
      </c>
      <c r="B19" s="127">
        <v>47</v>
      </c>
      <c r="C19" s="127">
        <v>51</v>
      </c>
      <c r="D19" s="127">
        <v>58</v>
      </c>
      <c r="E19" s="127">
        <v>60</v>
      </c>
      <c r="F19" s="127">
        <v>66</v>
      </c>
      <c r="G19" s="127">
        <v>73</v>
      </c>
      <c r="H19" s="127">
        <v>76</v>
      </c>
      <c r="I19" s="128">
        <v>82</v>
      </c>
      <c r="J19" s="147">
        <v>86</v>
      </c>
      <c r="K19" s="147">
        <v>91</v>
      </c>
      <c r="L19" s="147">
        <v>88</v>
      </c>
      <c r="M19" s="147">
        <v>98</v>
      </c>
    </row>
    <row r="20" spans="1:13" ht="15.5" x14ac:dyDescent="0.35">
      <c r="A20" s="126" t="s">
        <v>155</v>
      </c>
      <c r="B20" s="127">
        <v>232</v>
      </c>
      <c r="C20" s="127">
        <v>253</v>
      </c>
      <c r="D20" s="127">
        <v>274</v>
      </c>
      <c r="E20" s="127">
        <v>289</v>
      </c>
      <c r="F20" s="127">
        <v>319</v>
      </c>
      <c r="G20" s="127">
        <v>336</v>
      </c>
      <c r="H20" s="127">
        <v>350</v>
      </c>
      <c r="I20" s="128">
        <v>372</v>
      </c>
      <c r="J20" s="147">
        <v>387</v>
      </c>
      <c r="K20" s="147">
        <v>406</v>
      </c>
      <c r="L20" s="147">
        <v>421</v>
      </c>
      <c r="M20" s="147">
        <v>446</v>
      </c>
    </row>
    <row r="21" spans="1:13" ht="15.5" x14ac:dyDescent="0.35">
      <c r="A21" s="123" t="s">
        <v>9</v>
      </c>
      <c r="B21" s="124">
        <v>1</v>
      </c>
      <c r="C21" s="124">
        <v>1</v>
      </c>
      <c r="D21" s="124">
        <v>1</v>
      </c>
      <c r="E21" s="124">
        <v>1</v>
      </c>
      <c r="F21" s="124">
        <v>1</v>
      </c>
      <c r="G21" s="124">
        <v>1</v>
      </c>
      <c r="H21" s="124">
        <v>1</v>
      </c>
      <c r="I21" s="125">
        <v>1</v>
      </c>
      <c r="J21" s="148">
        <v>1</v>
      </c>
      <c r="K21" s="148">
        <v>1</v>
      </c>
      <c r="L21" s="148">
        <v>1</v>
      </c>
      <c r="M21" s="148">
        <v>1</v>
      </c>
    </row>
    <row r="22" spans="1:13" ht="15.5" x14ac:dyDescent="0.35">
      <c r="A22" s="123" t="s">
        <v>1</v>
      </c>
      <c r="B22" s="124">
        <v>173</v>
      </c>
      <c r="C22" s="124">
        <v>172</v>
      </c>
      <c r="D22" s="124">
        <v>172</v>
      </c>
      <c r="E22" s="124">
        <v>172</v>
      </c>
      <c r="F22" s="124">
        <v>171</v>
      </c>
      <c r="G22" s="124">
        <v>171</v>
      </c>
      <c r="H22" s="124">
        <v>171</v>
      </c>
      <c r="I22" s="125">
        <v>170</v>
      </c>
      <c r="J22" s="148">
        <v>170</v>
      </c>
      <c r="K22" s="148">
        <v>170</v>
      </c>
      <c r="L22" s="148">
        <v>169</v>
      </c>
      <c r="M22" s="148">
        <v>169</v>
      </c>
    </row>
    <row r="23" spans="1:13" ht="15.5" x14ac:dyDescent="0.35">
      <c r="A23" s="13" t="s">
        <v>105</v>
      </c>
      <c r="B23" s="58">
        <v>74</v>
      </c>
      <c r="C23" s="58">
        <v>73</v>
      </c>
      <c r="D23" s="58">
        <v>73</v>
      </c>
      <c r="E23" s="58">
        <v>73</v>
      </c>
      <c r="F23" s="58">
        <v>73</v>
      </c>
      <c r="G23" s="58">
        <v>73</v>
      </c>
      <c r="H23" s="58">
        <v>72</v>
      </c>
      <c r="I23" s="68">
        <v>72</v>
      </c>
      <c r="J23" s="148">
        <v>72</v>
      </c>
      <c r="K23" s="148">
        <v>72</v>
      </c>
      <c r="L23" s="148">
        <v>71</v>
      </c>
      <c r="M23" s="148">
        <v>71</v>
      </c>
    </row>
    <row r="24" spans="1:13" ht="15.5" x14ac:dyDescent="0.35">
      <c r="A24" s="13" t="s">
        <v>106</v>
      </c>
      <c r="B24" s="58">
        <v>164</v>
      </c>
      <c r="C24" s="58">
        <v>169</v>
      </c>
      <c r="D24" s="58">
        <v>174</v>
      </c>
      <c r="E24" s="58">
        <v>178</v>
      </c>
      <c r="F24" s="58">
        <v>185</v>
      </c>
      <c r="G24" s="58">
        <v>188</v>
      </c>
      <c r="H24" s="58">
        <v>194</v>
      </c>
      <c r="I24" s="68">
        <v>198</v>
      </c>
      <c r="J24" s="148">
        <v>204</v>
      </c>
      <c r="K24" s="148">
        <v>208</v>
      </c>
      <c r="L24" s="148">
        <v>210</v>
      </c>
      <c r="M24" s="148">
        <v>216</v>
      </c>
    </row>
    <row r="25" spans="1:13" ht="15.5" x14ac:dyDescent="0.35">
      <c r="A25" s="13" t="s">
        <v>107</v>
      </c>
      <c r="B25" s="58">
        <v>455</v>
      </c>
      <c r="C25" s="58">
        <v>488</v>
      </c>
      <c r="D25" s="58">
        <v>509</v>
      </c>
      <c r="E25" s="58">
        <v>523</v>
      </c>
      <c r="F25" s="58">
        <v>536</v>
      </c>
      <c r="G25" s="58">
        <v>546</v>
      </c>
      <c r="H25" s="58">
        <v>561</v>
      </c>
      <c r="I25" s="68">
        <v>570</v>
      </c>
      <c r="J25" s="148">
        <v>581</v>
      </c>
      <c r="K25" s="148">
        <v>599</v>
      </c>
      <c r="L25" s="148">
        <v>620</v>
      </c>
      <c r="M25" s="148">
        <v>630</v>
      </c>
    </row>
    <row r="26" spans="1:13" ht="15.5" x14ac:dyDescent="0.35">
      <c r="A26" s="13" t="s">
        <v>140</v>
      </c>
      <c r="B26" s="58">
        <v>4</v>
      </c>
      <c r="C26" s="58">
        <v>4</v>
      </c>
      <c r="D26" s="58">
        <v>5</v>
      </c>
      <c r="E26" s="58">
        <v>5</v>
      </c>
      <c r="F26" s="58">
        <v>6</v>
      </c>
      <c r="G26" s="58">
        <v>6</v>
      </c>
      <c r="H26" s="58">
        <v>6</v>
      </c>
      <c r="I26" s="68">
        <v>6</v>
      </c>
      <c r="J26" s="148">
        <v>6</v>
      </c>
      <c r="K26" s="148">
        <v>6</v>
      </c>
      <c r="L26" s="148">
        <v>6</v>
      </c>
      <c r="M26" s="148">
        <v>6</v>
      </c>
    </row>
    <row r="27" spans="1:13" ht="15.5" x14ac:dyDescent="0.35">
      <c r="A27" s="13" t="s">
        <v>108</v>
      </c>
      <c r="B27" s="58">
        <v>50</v>
      </c>
      <c r="C27" s="58">
        <v>49</v>
      </c>
      <c r="D27" s="58">
        <v>50</v>
      </c>
      <c r="E27" s="58">
        <v>53</v>
      </c>
      <c r="F27" s="58">
        <v>52</v>
      </c>
      <c r="G27" s="58">
        <v>53</v>
      </c>
      <c r="H27" s="58">
        <v>55</v>
      </c>
      <c r="I27" s="68">
        <v>56</v>
      </c>
      <c r="J27" s="148">
        <v>57</v>
      </c>
      <c r="K27" s="148">
        <v>56</v>
      </c>
      <c r="L27" s="148">
        <v>56</v>
      </c>
      <c r="M27" s="148">
        <v>56</v>
      </c>
    </row>
    <row r="28" spans="1:13" ht="15.5" x14ac:dyDescent="0.35">
      <c r="A28" s="13" t="s">
        <v>109</v>
      </c>
      <c r="B28" s="58">
        <v>355</v>
      </c>
      <c r="C28" s="58">
        <v>365</v>
      </c>
      <c r="D28" s="58">
        <v>385</v>
      </c>
      <c r="E28" s="58">
        <v>402</v>
      </c>
      <c r="F28" s="58">
        <v>408</v>
      </c>
      <c r="G28" s="58">
        <v>414</v>
      </c>
      <c r="H28" s="58">
        <v>414</v>
      </c>
      <c r="I28" s="68">
        <v>425</v>
      </c>
      <c r="J28" s="148">
        <v>443</v>
      </c>
      <c r="K28" s="148">
        <v>449</v>
      </c>
      <c r="L28" s="148">
        <v>460</v>
      </c>
      <c r="M28" s="148">
        <v>468</v>
      </c>
    </row>
    <row r="29" spans="1:13" ht="15.5" x14ac:dyDescent="0.35">
      <c r="A29" s="13" t="s">
        <v>130</v>
      </c>
      <c r="B29" s="58">
        <v>60</v>
      </c>
      <c r="C29" s="58">
        <v>61</v>
      </c>
      <c r="D29" s="58">
        <v>71</v>
      </c>
      <c r="E29" s="58">
        <v>69</v>
      </c>
      <c r="F29" s="58">
        <v>75</v>
      </c>
      <c r="G29" s="58">
        <v>74</v>
      </c>
      <c r="H29" s="58">
        <v>74</v>
      </c>
      <c r="I29" s="68">
        <v>75</v>
      </c>
      <c r="J29" s="148">
        <v>75</v>
      </c>
      <c r="K29" s="148">
        <v>75</v>
      </c>
      <c r="L29" s="148">
        <v>75</v>
      </c>
      <c r="M29" s="148">
        <v>75</v>
      </c>
    </row>
    <row r="30" spans="1:13" ht="15.5" x14ac:dyDescent="0.35">
      <c r="A30" s="13" t="s">
        <v>110</v>
      </c>
      <c r="B30" s="58">
        <v>79587</v>
      </c>
      <c r="C30" s="58">
        <v>81045</v>
      </c>
      <c r="D30" s="58">
        <v>82864</v>
      </c>
      <c r="E30" s="58">
        <v>84174</v>
      </c>
      <c r="F30" s="58">
        <v>85797</v>
      </c>
      <c r="G30" s="58">
        <v>87215</v>
      </c>
      <c r="H30" s="58">
        <v>88324</v>
      </c>
      <c r="I30" s="68">
        <v>89618</v>
      </c>
      <c r="J30" s="148">
        <v>90760</v>
      </c>
      <c r="K30" s="148">
        <v>91817</v>
      </c>
      <c r="L30" s="148">
        <v>92909</v>
      </c>
      <c r="M30" s="148">
        <v>93989</v>
      </c>
    </row>
    <row r="31" spans="1:13" ht="15.5" x14ac:dyDescent="0.35">
      <c r="A31" s="13" t="s">
        <v>111</v>
      </c>
      <c r="B31" s="58">
        <v>1982</v>
      </c>
      <c r="C31" s="58">
        <v>2001</v>
      </c>
      <c r="D31" s="58">
        <v>2046</v>
      </c>
      <c r="E31" s="58">
        <v>2092</v>
      </c>
      <c r="F31" s="58">
        <v>2123</v>
      </c>
      <c r="G31" s="58">
        <v>2217</v>
      </c>
      <c r="H31" s="58">
        <v>2308</v>
      </c>
      <c r="I31" s="68">
        <v>2371</v>
      </c>
      <c r="J31" s="148">
        <v>2442</v>
      </c>
      <c r="K31" s="148">
        <v>2518</v>
      </c>
      <c r="L31" s="148">
        <v>2588</v>
      </c>
      <c r="M31" s="148">
        <v>2661</v>
      </c>
    </row>
    <row r="32" spans="1:13" ht="15.5" x14ac:dyDescent="0.35">
      <c r="A32" s="13" t="s">
        <v>5</v>
      </c>
      <c r="B32" s="58">
        <v>162</v>
      </c>
      <c r="C32" s="58">
        <v>159</v>
      </c>
      <c r="D32" s="58">
        <v>158</v>
      </c>
      <c r="E32" s="58">
        <v>158</v>
      </c>
      <c r="F32" s="58">
        <v>158</v>
      </c>
      <c r="G32" s="58">
        <v>158</v>
      </c>
      <c r="H32" s="58">
        <v>158</v>
      </c>
      <c r="I32" s="68">
        <v>157</v>
      </c>
      <c r="J32" s="148">
        <v>157</v>
      </c>
      <c r="K32" s="148">
        <v>157</v>
      </c>
      <c r="L32" s="148">
        <v>157</v>
      </c>
      <c r="M32" s="148">
        <v>157</v>
      </c>
    </row>
    <row r="33" spans="1:18" ht="15.5" x14ac:dyDescent="0.35">
      <c r="A33" s="13" t="s">
        <v>6</v>
      </c>
      <c r="B33" s="58">
        <v>10</v>
      </c>
      <c r="C33" s="58">
        <v>10</v>
      </c>
      <c r="D33" s="58">
        <v>10</v>
      </c>
      <c r="E33" s="58">
        <v>10</v>
      </c>
      <c r="F33" s="58">
        <v>10</v>
      </c>
      <c r="G33" s="58">
        <v>10</v>
      </c>
      <c r="H33" s="58">
        <v>10</v>
      </c>
      <c r="I33" s="68">
        <v>10</v>
      </c>
      <c r="J33" s="148">
        <v>10</v>
      </c>
      <c r="K33" s="148">
        <v>10</v>
      </c>
      <c r="L33" s="148">
        <v>10</v>
      </c>
      <c r="M33" s="148">
        <v>9</v>
      </c>
    </row>
    <row r="34" spans="1:18" ht="15.5" x14ac:dyDescent="0.35">
      <c r="A34" s="13" t="s">
        <v>95</v>
      </c>
      <c r="B34" s="58">
        <v>6</v>
      </c>
      <c r="C34" s="58">
        <v>6</v>
      </c>
      <c r="D34" s="58">
        <v>6</v>
      </c>
      <c r="E34" s="58">
        <v>6</v>
      </c>
      <c r="F34" s="58">
        <v>6</v>
      </c>
      <c r="G34" s="58">
        <v>8</v>
      </c>
      <c r="H34" s="58">
        <v>7</v>
      </c>
      <c r="I34" s="68">
        <v>7</v>
      </c>
      <c r="J34" s="148">
        <v>7</v>
      </c>
      <c r="K34" s="148">
        <v>7</v>
      </c>
      <c r="L34" s="148">
        <v>6</v>
      </c>
      <c r="M34" s="148">
        <v>6</v>
      </c>
    </row>
    <row r="35" spans="1:18" ht="15.5" x14ac:dyDescent="0.35">
      <c r="A35" s="13" t="s">
        <v>93</v>
      </c>
      <c r="B35" s="58">
        <v>1</v>
      </c>
      <c r="C35" s="58">
        <v>1</v>
      </c>
      <c r="D35" s="58">
        <v>1</v>
      </c>
      <c r="E35" s="58">
        <v>1</v>
      </c>
      <c r="F35" s="58">
        <v>1</v>
      </c>
      <c r="G35" s="58">
        <v>1</v>
      </c>
      <c r="H35" s="58">
        <v>1</v>
      </c>
      <c r="I35" s="68">
        <v>1</v>
      </c>
      <c r="J35" s="148">
        <v>1</v>
      </c>
      <c r="K35" s="148">
        <v>1</v>
      </c>
      <c r="L35" s="148">
        <v>1</v>
      </c>
      <c r="M35" s="148">
        <v>1</v>
      </c>
    </row>
    <row r="36" spans="1:18" ht="15.5" x14ac:dyDescent="0.35">
      <c r="A36" s="13" t="s">
        <v>80</v>
      </c>
      <c r="B36" s="58">
        <v>87</v>
      </c>
      <c r="C36" s="58">
        <v>86</v>
      </c>
      <c r="D36" s="58">
        <v>87</v>
      </c>
      <c r="E36" s="58">
        <v>87</v>
      </c>
      <c r="F36" s="58">
        <v>87</v>
      </c>
      <c r="G36" s="58">
        <v>87</v>
      </c>
      <c r="H36" s="58">
        <v>86</v>
      </c>
      <c r="I36" s="68">
        <v>86</v>
      </c>
      <c r="J36" s="148">
        <v>86</v>
      </c>
      <c r="K36" s="148">
        <v>83</v>
      </c>
      <c r="L36" s="148">
        <v>92</v>
      </c>
      <c r="M36" s="148">
        <v>94</v>
      </c>
      <c r="P36" s="153"/>
      <c r="Q36" s="153"/>
    </row>
    <row r="37" spans="1:18" ht="15.5" x14ac:dyDescent="0.35">
      <c r="A37" s="13" t="s">
        <v>81</v>
      </c>
      <c r="B37" s="58">
        <v>148</v>
      </c>
      <c r="C37" s="58">
        <v>144</v>
      </c>
      <c r="D37" s="58">
        <v>143</v>
      </c>
      <c r="E37" s="58">
        <v>141</v>
      </c>
      <c r="F37" s="58">
        <v>142</v>
      </c>
      <c r="G37" s="58">
        <v>141</v>
      </c>
      <c r="H37" s="58">
        <v>140</v>
      </c>
      <c r="I37" s="68">
        <v>140</v>
      </c>
      <c r="J37" s="148">
        <v>140</v>
      </c>
      <c r="K37" s="148">
        <v>141</v>
      </c>
      <c r="L37" s="148">
        <v>149</v>
      </c>
      <c r="M37" s="148">
        <v>159</v>
      </c>
    </row>
    <row r="38" spans="1:18" ht="15.5" x14ac:dyDescent="0.35">
      <c r="A38" s="13" t="s">
        <v>7</v>
      </c>
      <c r="B38" s="58">
        <v>92</v>
      </c>
      <c r="C38" s="58">
        <v>91</v>
      </c>
      <c r="D38" s="58">
        <v>90</v>
      </c>
      <c r="E38" s="58">
        <v>90</v>
      </c>
      <c r="F38" s="58">
        <v>90</v>
      </c>
      <c r="G38" s="58">
        <v>89</v>
      </c>
      <c r="H38" s="58">
        <v>89</v>
      </c>
      <c r="I38" s="68">
        <v>88</v>
      </c>
      <c r="J38" s="148">
        <v>88</v>
      </c>
      <c r="K38" s="148">
        <v>86</v>
      </c>
      <c r="L38" s="148">
        <v>86</v>
      </c>
      <c r="M38" s="148">
        <v>86</v>
      </c>
    </row>
    <row r="39" spans="1:18" ht="15.5" x14ac:dyDescent="0.35">
      <c r="A39" s="13" t="s">
        <v>8</v>
      </c>
      <c r="B39" s="58">
        <v>17</v>
      </c>
      <c r="C39" s="58">
        <v>17</v>
      </c>
      <c r="D39" s="58">
        <v>17</v>
      </c>
      <c r="E39" s="58">
        <v>17</v>
      </c>
      <c r="F39" s="58">
        <v>17</v>
      </c>
      <c r="G39" s="58">
        <v>17</v>
      </c>
      <c r="H39" s="58">
        <v>17</v>
      </c>
      <c r="I39" s="68">
        <v>17</v>
      </c>
      <c r="J39" s="148">
        <v>17</v>
      </c>
      <c r="K39" s="148">
        <v>17</v>
      </c>
      <c r="L39" s="148">
        <v>17</v>
      </c>
      <c r="M39" s="148">
        <v>17</v>
      </c>
    </row>
    <row r="40" spans="1:18" ht="15.5" x14ac:dyDescent="0.35">
      <c r="A40" s="13" t="s">
        <v>49</v>
      </c>
      <c r="B40" s="58">
        <v>1</v>
      </c>
      <c r="C40" s="58">
        <v>1</v>
      </c>
      <c r="D40" s="58">
        <v>1</v>
      </c>
      <c r="E40" s="58">
        <v>1</v>
      </c>
      <c r="F40" s="58">
        <v>1</v>
      </c>
      <c r="G40" s="58">
        <v>1</v>
      </c>
      <c r="H40" s="58">
        <v>1</v>
      </c>
      <c r="I40" s="68">
        <v>1</v>
      </c>
      <c r="J40" s="148">
        <v>1</v>
      </c>
      <c r="K40" s="148">
        <v>1</v>
      </c>
      <c r="L40" s="148">
        <v>1</v>
      </c>
      <c r="M40" s="148">
        <v>1</v>
      </c>
    </row>
    <row r="41" spans="1:18" ht="15.5" x14ac:dyDescent="0.35">
      <c r="A41" s="13" t="s">
        <v>46</v>
      </c>
      <c r="B41" s="58">
        <v>251</v>
      </c>
      <c r="C41" s="58">
        <v>252</v>
      </c>
      <c r="D41" s="58">
        <v>252</v>
      </c>
      <c r="E41" s="58">
        <v>252</v>
      </c>
      <c r="F41" s="58">
        <v>253</v>
      </c>
      <c r="G41" s="58">
        <v>251</v>
      </c>
      <c r="H41" s="58">
        <v>252</v>
      </c>
      <c r="I41" s="68">
        <v>253</v>
      </c>
      <c r="J41" s="148">
        <v>251</v>
      </c>
      <c r="K41" s="148">
        <v>255</v>
      </c>
      <c r="L41" s="148">
        <v>262</v>
      </c>
      <c r="M41" s="148">
        <v>265</v>
      </c>
    </row>
    <row r="42" spans="1:18" ht="15.5" x14ac:dyDescent="0.35">
      <c r="A42" s="13">
        <v>1</v>
      </c>
      <c r="B42" s="58">
        <v>87465</v>
      </c>
      <c r="C42" s="58">
        <v>88253</v>
      </c>
      <c r="D42" s="58">
        <v>89269</v>
      </c>
      <c r="E42" s="58">
        <v>90237</v>
      </c>
      <c r="F42" s="58">
        <v>91464</v>
      </c>
      <c r="G42" s="58">
        <v>92760</v>
      </c>
      <c r="H42" s="58">
        <v>93715</v>
      </c>
      <c r="I42" s="68">
        <v>94703</v>
      </c>
      <c r="J42" s="148">
        <v>95709</v>
      </c>
      <c r="K42" s="148">
        <v>96703</v>
      </c>
      <c r="L42" s="148">
        <v>97810</v>
      </c>
      <c r="M42" s="148">
        <v>98872</v>
      </c>
      <c r="P42" s="153"/>
      <c r="Q42" s="153"/>
    </row>
    <row r="43" spans="1:18" ht="15.5" x14ac:dyDescent="0.35">
      <c r="A43" s="13">
        <v>2</v>
      </c>
      <c r="B43" s="58">
        <v>15482</v>
      </c>
      <c r="C43" s="58">
        <v>15353</v>
      </c>
      <c r="D43" s="58">
        <v>15244</v>
      </c>
      <c r="E43" s="58">
        <v>15175</v>
      </c>
      <c r="F43" s="58">
        <v>15084</v>
      </c>
      <c r="G43" s="58">
        <v>15024</v>
      </c>
      <c r="H43" s="58">
        <v>14968</v>
      </c>
      <c r="I43" s="68">
        <v>14905</v>
      </c>
      <c r="J43" s="148">
        <v>14854</v>
      </c>
      <c r="K43" s="148">
        <v>14808</v>
      </c>
      <c r="L43" s="148">
        <v>14725</v>
      </c>
      <c r="M43" s="148">
        <v>14647</v>
      </c>
    </row>
    <row r="44" spans="1:18" ht="15.5" x14ac:dyDescent="0.35">
      <c r="A44" s="13" t="s">
        <v>113</v>
      </c>
      <c r="B44" s="58">
        <v>819</v>
      </c>
      <c r="C44" s="58">
        <v>840</v>
      </c>
      <c r="D44" s="58">
        <v>871</v>
      </c>
      <c r="E44" s="58">
        <v>901</v>
      </c>
      <c r="F44" s="58">
        <v>915</v>
      </c>
      <c r="G44" s="58">
        <v>940</v>
      </c>
      <c r="H44" s="58">
        <v>955</v>
      </c>
      <c r="I44" s="68">
        <v>958</v>
      </c>
      <c r="J44" s="148">
        <v>955</v>
      </c>
      <c r="K44" s="148">
        <v>962</v>
      </c>
      <c r="L44" s="148">
        <v>963</v>
      </c>
      <c r="M44" s="148">
        <v>955</v>
      </c>
      <c r="Q44" s="107"/>
      <c r="R44" s="107"/>
    </row>
    <row r="45" spans="1:18" ht="15.5" x14ac:dyDescent="0.35">
      <c r="A45" s="13" t="s">
        <v>114</v>
      </c>
      <c r="B45" s="58">
        <v>2281</v>
      </c>
      <c r="C45" s="58">
        <v>2329</v>
      </c>
      <c r="D45" s="58">
        <v>2391</v>
      </c>
      <c r="E45" s="58">
        <v>2437</v>
      </c>
      <c r="F45" s="58">
        <v>2467</v>
      </c>
      <c r="G45" s="58">
        <v>2511</v>
      </c>
      <c r="H45" s="58">
        <v>2540</v>
      </c>
      <c r="I45" s="68">
        <v>2545</v>
      </c>
      <c r="J45" s="148">
        <v>2546</v>
      </c>
      <c r="K45" s="148">
        <v>2529</v>
      </c>
      <c r="L45" s="148">
        <v>2514</v>
      </c>
      <c r="M45" s="148">
        <v>2504</v>
      </c>
      <c r="Q45" s="107"/>
    </row>
    <row r="46" spans="1:18" ht="15.5" x14ac:dyDescent="0.35">
      <c r="A46" s="13">
        <v>6</v>
      </c>
      <c r="B46" s="58">
        <v>678</v>
      </c>
      <c r="C46" s="58">
        <v>675</v>
      </c>
      <c r="D46" s="58">
        <v>673</v>
      </c>
      <c r="E46" s="58">
        <v>671</v>
      </c>
      <c r="F46" s="58">
        <v>666</v>
      </c>
      <c r="G46" s="58">
        <v>663</v>
      </c>
      <c r="H46" s="58">
        <v>658</v>
      </c>
      <c r="I46" s="68">
        <v>657</v>
      </c>
      <c r="J46" s="148">
        <v>656</v>
      </c>
      <c r="K46" s="148">
        <v>653</v>
      </c>
      <c r="L46" s="148">
        <v>651</v>
      </c>
      <c r="M46" s="148">
        <v>649</v>
      </c>
      <c r="Q46" s="107"/>
    </row>
    <row r="47" spans="1:18" ht="15.5" x14ac:dyDescent="0.35">
      <c r="A47" s="13">
        <v>8</v>
      </c>
      <c r="B47" s="58">
        <v>177</v>
      </c>
      <c r="C47" s="58">
        <v>177</v>
      </c>
      <c r="D47" s="58">
        <v>177</v>
      </c>
      <c r="E47" s="58">
        <v>177</v>
      </c>
      <c r="F47" s="58">
        <v>177</v>
      </c>
      <c r="G47" s="58">
        <v>177</v>
      </c>
      <c r="H47" s="58">
        <v>176</v>
      </c>
      <c r="I47" s="68">
        <v>175</v>
      </c>
      <c r="J47" s="148">
        <v>175</v>
      </c>
      <c r="K47" s="148">
        <v>175</v>
      </c>
      <c r="L47" s="148">
        <v>175</v>
      </c>
      <c r="M47" s="148">
        <v>174</v>
      </c>
    </row>
    <row r="48" spans="1:18" ht="16" thickBot="1" x14ac:dyDescent="0.4">
      <c r="A48" s="16">
        <v>9</v>
      </c>
      <c r="B48" s="76">
        <v>2001</v>
      </c>
      <c r="C48" s="76">
        <v>2048</v>
      </c>
      <c r="D48" s="76">
        <v>2074</v>
      </c>
      <c r="E48" s="76">
        <v>2093</v>
      </c>
      <c r="F48" s="76">
        <v>2120</v>
      </c>
      <c r="G48" s="76">
        <v>2137</v>
      </c>
      <c r="H48" s="76">
        <v>2164</v>
      </c>
      <c r="I48" s="75">
        <v>2213</v>
      </c>
      <c r="J48" s="150">
        <v>2272</v>
      </c>
      <c r="K48" s="150">
        <v>2308</v>
      </c>
      <c r="L48" s="150">
        <v>2340</v>
      </c>
      <c r="M48" s="150">
        <v>2358</v>
      </c>
      <c r="O48" s="107"/>
      <c r="P48" s="107"/>
    </row>
    <row r="49" spans="1:17" ht="18" thickBot="1" x14ac:dyDescent="0.4">
      <c r="A49" s="28" t="s">
        <v>11</v>
      </c>
      <c r="B49" s="140">
        <f t="shared" ref="B49:H49" si="0">SUM(B3:B48)</f>
        <v>503761</v>
      </c>
      <c r="C49" s="140">
        <f t="shared" si="0"/>
        <v>504692</v>
      </c>
      <c r="D49" s="140">
        <f t="shared" si="0"/>
        <v>506522</v>
      </c>
      <c r="E49" s="140">
        <f t="shared" si="0"/>
        <v>508286</v>
      </c>
      <c r="F49" s="140">
        <f t="shared" si="0"/>
        <v>510345</v>
      </c>
      <c r="G49" s="140">
        <f t="shared" si="0"/>
        <v>512693</v>
      </c>
      <c r="H49" s="140">
        <f t="shared" si="0"/>
        <v>514348</v>
      </c>
      <c r="I49" s="143">
        <f>SUM(I3:I48)</f>
        <v>516064</v>
      </c>
      <c r="J49" s="151">
        <f>SUM(J3:J48)</f>
        <v>517755</v>
      </c>
      <c r="K49" s="151">
        <f>SUM(K3:K48)</f>
        <v>519454</v>
      </c>
      <c r="L49" s="151">
        <f>SUM(L3:L48)</f>
        <v>520962</v>
      </c>
      <c r="M49" s="151">
        <f>SUM(M3:M48)</f>
        <v>522266</v>
      </c>
      <c r="N49" s="107"/>
    </row>
    <row r="50" spans="1:17" ht="18" thickBot="1" x14ac:dyDescent="0.4">
      <c r="A50" s="28" t="s">
        <v>157</v>
      </c>
      <c r="B50" s="141">
        <v>276632</v>
      </c>
      <c r="C50" s="141">
        <v>275190</v>
      </c>
      <c r="D50" s="141">
        <v>273550</v>
      </c>
      <c r="E50" s="141">
        <v>272613</v>
      </c>
      <c r="F50" s="141">
        <v>271351</v>
      </c>
      <c r="G50" s="141">
        <v>270268</v>
      </c>
      <c r="H50" s="141">
        <v>269318</v>
      </c>
      <c r="I50" s="144">
        <v>268149</v>
      </c>
      <c r="J50" s="152">
        <v>267228</v>
      </c>
      <c r="K50" s="152">
        <v>266306</v>
      </c>
      <c r="L50" s="152">
        <v>264890</v>
      </c>
      <c r="M50" s="152">
        <v>263676</v>
      </c>
      <c r="N50" s="107"/>
      <c r="P50" s="107"/>
      <c r="Q50" s="107"/>
    </row>
    <row r="51" spans="1:17" ht="18" thickBot="1" x14ac:dyDescent="0.4">
      <c r="A51" s="44" t="s">
        <v>158</v>
      </c>
      <c r="B51" s="142">
        <f>B49-B50</f>
        <v>227129</v>
      </c>
      <c r="C51" s="142">
        <f t="shared" ref="C51:M51" si="1">C49-C50</f>
        <v>229502</v>
      </c>
      <c r="D51" s="142">
        <f t="shared" si="1"/>
        <v>232972</v>
      </c>
      <c r="E51" s="142">
        <f t="shared" si="1"/>
        <v>235673</v>
      </c>
      <c r="F51" s="142">
        <f t="shared" si="1"/>
        <v>238994</v>
      </c>
      <c r="G51" s="142">
        <f t="shared" si="1"/>
        <v>242425</v>
      </c>
      <c r="H51" s="142">
        <f t="shared" si="1"/>
        <v>245030</v>
      </c>
      <c r="I51" s="142">
        <f t="shared" si="1"/>
        <v>247915</v>
      </c>
      <c r="J51" s="142">
        <f t="shared" si="1"/>
        <v>250527</v>
      </c>
      <c r="K51" s="142">
        <f t="shared" si="1"/>
        <v>253148</v>
      </c>
      <c r="L51" s="142">
        <f t="shared" si="1"/>
        <v>256072</v>
      </c>
      <c r="M51" s="142">
        <f t="shared" si="1"/>
        <v>258590</v>
      </c>
      <c r="P51" s="107"/>
    </row>
    <row r="52" spans="1:17" ht="15.5" x14ac:dyDescent="0.35">
      <c r="A52" s="32"/>
      <c r="B52" s="139"/>
      <c r="C52" s="139"/>
      <c r="D52" s="139"/>
      <c r="E52" s="139"/>
      <c r="F52" s="139"/>
      <c r="G52" s="93"/>
      <c r="H52" s="107"/>
      <c r="J52" s="122"/>
      <c r="K52" s="110"/>
    </row>
    <row r="53" spans="1:17" ht="15.5" x14ac:dyDescent="0.35">
      <c r="A53" s="18" t="s">
        <v>159</v>
      </c>
      <c r="B53" s="18"/>
      <c r="C53" s="93"/>
      <c r="D53" s="93"/>
      <c r="H53" s="107"/>
      <c r="I53" s="107"/>
      <c r="J53" s="145"/>
      <c r="K53" s="108"/>
    </row>
    <row r="54" spans="1:17" ht="15.5" x14ac:dyDescent="0.35">
      <c r="A54" s="4" t="s">
        <v>202</v>
      </c>
      <c r="B54" s="4"/>
      <c r="C54" s="93"/>
      <c r="D54" s="93"/>
      <c r="I54" s="107"/>
      <c r="J54" s="108"/>
      <c r="K54" s="108"/>
    </row>
    <row r="55" spans="1:17" ht="15.5" x14ac:dyDescent="0.35">
      <c r="A55" s="130" t="s">
        <v>203</v>
      </c>
      <c r="B55" s="130"/>
      <c r="C55" s="93"/>
      <c r="D55" s="93"/>
      <c r="J55" s="108"/>
      <c r="K55" s="108"/>
    </row>
    <row r="56" spans="1:17" ht="15.5" x14ac:dyDescent="0.35">
      <c r="A56" s="2" t="s">
        <v>15</v>
      </c>
      <c r="B56" s="1"/>
      <c r="C56" s="93"/>
      <c r="D56" s="93"/>
      <c r="E56" s="93"/>
      <c r="F56" s="93"/>
      <c r="G56" s="93"/>
      <c r="J56" s="108"/>
      <c r="K56" s="108"/>
    </row>
    <row r="57" spans="1:17" ht="15.5" x14ac:dyDescent="0.35">
      <c r="A57" s="132" t="s">
        <v>21</v>
      </c>
      <c r="B57" s="133"/>
      <c r="C57" s="134"/>
      <c r="D57" s="131"/>
      <c r="E57" s="134"/>
      <c r="F57" s="134"/>
      <c r="G57" s="134"/>
      <c r="H57" s="135"/>
      <c r="J57" s="108"/>
      <c r="K57" s="108"/>
    </row>
    <row r="58" spans="1:17" ht="15.5" x14ac:dyDescent="0.35">
      <c r="A58" s="132" t="s">
        <v>22</v>
      </c>
      <c r="B58" s="133"/>
      <c r="C58" s="134"/>
      <c r="D58" s="134" t="s">
        <v>160</v>
      </c>
      <c r="E58" s="134"/>
      <c r="F58" s="134"/>
      <c r="G58" s="134"/>
      <c r="H58" s="135"/>
      <c r="J58" s="108"/>
      <c r="K58" s="108"/>
    </row>
    <row r="59" spans="1:17" ht="15.5" x14ac:dyDescent="0.35">
      <c r="A59" s="136" t="s">
        <v>161</v>
      </c>
      <c r="B59" s="133"/>
      <c r="C59" s="134"/>
      <c r="D59" s="136" t="s">
        <v>162</v>
      </c>
      <c r="E59" s="137"/>
      <c r="F59" s="134"/>
      <c r="G59" s="134"/>
      <c r="H59" s="135"/>
      <c r="J59" s="108"/>
      <c r="K59" s="108"/>
    </row>
    <row r="60" spans="1:17" ht="15.5" x14ac:dyDescent="0.35">
      <c r="A60" s="136" t="s">
        <v>163</v>
      </c>
      <c r="B60" s="133"/>
      <c r="C60" s="134"/>
      <c r="D60" s="137" t="s">
        <v>119</v>
      </c>
      <c r="E60" s="137"/>
      <c r="F60" s="134"/>
      <c r="G60" s="134"/>
      <c r="H60" s="135"/>
      <c r="J60" s="108"/>
      <c r="K60" s="108"/>
    </row>
    <row r="61" spans="1:17" ht="15.5" x14ac:dyDescent="0.35">
      <c r="A61" s="132" t="s">
        <v>23</v>
      </c>
      <c r="B61" s="133"/>
      <c r="C61" s="134"/>
      <c r="D61" s="136" t="s">
        <v>164</v>
      </c>
      <c r="E61" s="137"/>
      <c r="F61" s="134"/>
      <c r="G61" s="134"/>
      <c r="H61" s="135"/>
      <c r="J61" s="108"/>
      <c r="K61" s="108"/>
    </row>
    <row r="62" spans="1:17" ht="15.5" x14ac:dyDescent="0.35">
      <c r="A62" s="132" t="s">
        <v>24</v>
      </c>
      <c r="B62" s="133"/>
      <c r="C62" s="134"/>
      <c r="D62" s="137" t="s">
        <v>121</v>
      </c>
      <c r="E62" s="137"/>
      <c r="F62" s="134"/>
      <c r="G62" s="134"/>
      <c r="H62" s="135"/>
      <c r="J62" s="108"/>
      <c r="K62" s="108"/>
    </row>
    <row r="63" spans="1:17" ht="15.5" x14ac:dyDescent="0.35">
      <c r="A63" s="132" t="s">
        <v>25</v>
      </c>
      <c r="B63" s="133"/>
      <c r="C63" s="134"/>
      <c r="D63" s="136" t="s">
        <v>204</v>
      </c>
      <c r="E63" s="137"/>
      <c r="F63" s="134"/>
      <c r="G63" s="134"/>
      <c r="H63" s="135"/>
      <c r="J63" s="108"/>
      <c r="K63" s="108"/>
    </row>
    <row r="64" spans="1:17" ht="15.5" x14ac:dyDescent="0.35">
      <c r="A64" s="136" t="s">
        <v>165</v>
      </c>
      <c r="B64" s="133"/>
      <c r="C64" s="134"/>
      <c r="D64" s="136" t="s">
        <v>166</v>
      </c>
      <c r="E64" s="137"/>
      <c r="F64" s="134"/>
      <c r="G64" s="134"/>
      <c r="H64" s="135"/>
      <c r="J64" s="108"/>
      <c r="K64" s="108"/>
    </row>
    <row r="65" spans="1:11" ht="15.5" x14ac:dyDescent="0.35">
      <c r="A65" s="136" t="s">
        <v>167</v>
      </c>
      <c r="B65" s="133"/>
      <c r="C65" s="134"/>
      <c r="D65" s="136" t="s">
        <v>168</v>
      </c>
      <c r="E65" s="137"/>
      <c r="F65" s="134"/>
      <c r="G65" s="134"/>
      <c r="H65" s="135"/>
      <c r="J65" s="108"/>
      <c r="K65" s="108"/>
    </row>
    <row r="66" spans="1:11" ht="15.5" x14ac:dyDescent="0.35">
      <c r="A66" s="136" t="s">
        <v>169</v>
      </c>
      <c r="B66" s="133"/>
      <c r="C66" s="134"/>
      <c r="D66" s="137" t="s">
        <v>133</v>
      </c>
      <c r="E66" s="137"/>
      <c r="F66" s="134"/>
      <c r="G66" s="134"/>
      <c r="H66" s="135"/>
      <c r="J66" s="108"/>
      <c r="K66" s="108"/>
    </row>
    <row r="67" spans="1:11" ht="15.5" x14ac:dyDescent="0.35">
      <c r="A67" s="136" t="s">
        <v>170</v>
      </c>
      <c r="B67" s="133"/>
      <c r="C67" s="134"/>
      <c r="D67" s="136" t="s">
        <v>171</v>
      </c>
      <c r="E67" s="137"/>
      <c r="F67" s="134"/>
      <c r="G67" s="134"/>
      <c r="H67" s="135"/>
      <c r="J67" s="108"/>
      <c r="K67" s="108"/>
    </row>
    <row r="68" spans="1:11" ht="15.5" x14ac:dyDescent="0.35">
      <c r="A68" s="136" t="s">
        <v>172</v>
      </c>
      <c r="B68" s="133"/>
      <c r="C68" s="134"/>
      <c r="D68" s="136" t="s">
        <v>173</v>
      </c>
      <c r="E68" s="137"/>
      <c r="F68" s="134"/>
      <c r="G68" s="134"/>
      <c r="H68" s="135"/>
      <c r="J68" s="108"/>
      <c r="K68" s="108"/>
    </row>
    <row r="69" spans="1:11" ht="15.5" x14ac:dyDescent="0.35">
      <c r="A69" s="136" t="s">
        <v>174</v>
      </c>
      <c r="B69" s="133"/>
      <c r="C69" s="134"/>
      <c r="D69" s="137" t="s">
        <v>175</v>
      </c>
      <c r="E69" s="137"/>
      <c r="F69" s="134"/>
      <c r="G69" s="134"/>
      <c r="H69" s="135"/>
      <c r="J69" s="108"/>
      <c r="K69" s="108"/>
    </row>
    <row r="70" spans="1:11" ht="15.5" x14ac:dyDescent="0.35">
      <c r="A70" s="136" t="s">
        <v>176</v>
      </c>
      <c r="B70" s="133"/>
      <c r="C70" s="134"/>
      <c r="D70" s="137" t="s">
        <v>177</v>
      </c>
      <c r="E70" s="137"/>
      <c r="F70" s="134"/>
      <c r="G70" s="134"/>
      <c r="H70" s="135"/>
      <c r="J70" s="108"/>
      <c r="K70" s="108"/>
    </row>
    <row r="71" spans="1:11" ht="15.5" x14ac:dyDescent="0.35">
      <c r="A71" s="136" t="s">
        <v>178</v>
      </c>
      <c r="B71" s="133"/>
      <c r="C71" s="134"/>
      <c r="D71" s="137" t="s">
        <v>179</v>
      </c>
      <c r="E71" s="137"/>
      <c r="F71" s="134"/>
      <c r="G71" s="134"/>
      <c r="H71" s="135"/>
      <c r="J71" s="108"/>
      <c r="K71" s="108"/>
    </row>
    <row r="72" spans="1:11" ht="15.5" x14ac:dyDescent="0.35">
      <c r="A72" s="136" t="s">
        <v>180</v>
      </c>
      <c r="B72" s="133"/>
      <c r="C72" s="134"/>
      <c r="D72" s="136" t="s">
        <v>181</v>
      </c>
      <c r="E72" s="137"/>
      <c r="F72" s="134"/>
      <c r="G72" s="134"/>
      <c r="H72" s="135"/>
      <c r="J72" s="108"/>
      <c r="K72" s="108"/>
    </row>
    <row r="73" spans="1:11" ht="15.5" x14ac:dyDescent="0.35">
      <c r="A73" s="136" t="s">
        <v>182</v>
      </c>
      <c r="B73" s="133"/>
      <c r="C73" s="134"/>
      <c r="D73" s="136" t="s">
        <v>183</v>
      </c>
      <c r="E73" s="137"/>
      <c r="F73" s="134"/>
      <c r="G73" s="134"/>
      <c r="H73" s="135"/>
      <c r="J73" s="108"/>
      <c r="K73" s="108"/>
    </row>
    <row r="74" spans="1:11" ht="15.5" x14ac:dyDescent="0.35">
      <c r="A74" s="136" t="s">
        <v>184</v>
      </c>
      <c r="B74" s="133"/>
      <c r="C74" s="134"/>
      <c r="D74" s="136" t="s">
        <v>185</v>
      </c>
      <c r="E74" s="137"/>
      <c r="F74" s="134"/>
      <c r="G74" s="134"/>
      <c r="H74" s="135"/>
      <c r="J74" s="108"/>
      <c r="K74" s="108"/>
    </row>
    <row r="75" spans="1:11" ht="15.5" x14ac:dyDescent="0.35">
      <c r="A75" s="136" t="s">
        <v>186</v>
      </c>
      <c r="B75" s="133"/>
      <c r="C75" s="134"/>
      <c r="D75" s="136" t="s">
        <v>187</v>
      </c>
      <c r="E75" s="137"/>
      <c r="F75" s="134"/>
      <c r="G75" s="134"/>
      <c r="H75" s="135"/>
      <c r="J75" s="108"/>
      <c r="K75" s="108"/>
    </row>
    <row r="76" spans="1:11" ht="15.5" x14ac:dyDescent="0.35">
      <c r="A76" s="136" t="s">
        <v>188</v>
      </c>
      <c r="B76" s="133"/>
      <c r="C76" s="134"/>
      <c r="D76" s="137" t="s">
        <v>189</v>
      </c>
      <c r="E76" s="137"/>
      <c r="F76" s="134"/>
      <c r="G76" s="134"/>
      <c r="H76" s="135"/>
      <c r="J76" s="108"/>
      <c r="K76" s="108"/>
    </row>
    <row r="77" spans="1:11" ht="15.5" x14ac:dyDescent="0.35">
      <c r="A77" s="136" t="s">
        <v>190</v>
      </c>
      <c r="B77" s="133"/>
      <c r="C77" s="134"/>
      <c r="D77" s="137" t="s">
        <v>191</v>
      </c>
      <c r="E77" s="137"/>
      <c r="F77" s="134"/>
      <c r="G77" s="134"/>
      <c r="H77" s="135"/>
      <c r="J77" s="108"/>
      <c r="K77" s="108"/>
    </row>
    <row r="78" spans="1:11" ht="15.5" x14ac:dyDescent="0.35">
      <c r="A78" s="136" t="s">
        <v>192</v>
      </c>
      <c r="B78" s="133"/>
      <c r="C78" s="134"/>
      <c r="D78" s="137" t="s">
        <v>193</v>
      </c>
      <c r="E78" s="137"/>
      <c r="F78" s="134"/>
      <c r="G78" s="134"/>
      <c r="H78" s="135"/>
      <c r="J78" s="108"/>
      <c r="K78" s="108"/>
    </row>
    <row r="79" spans="1:11" ht="15.5" x14ac:dyDescent="0.35">
      <c r="A79" s="136" t="s">
        <v>194</v>
      </c>
      <c r="B79" s="133"/>
      <c r="C79" s="134"/>
      <c r="D79" s="136" t="s">
        <v>195</v>
      </c>
      <c r="E79" s="137"/>
      <c r="F79" s="134"/>
      <c r="G79" s="134"/>
      <c r="H79" s="135"/>
      <c r="J79" s="108"/>
      <c r="K79" s="108"/>
    </row>
    <row r="80" spans="1:11" ht="15.5" x14ac:dyDescent="0.35">
      <c r="A80" s="136" t="s">
        <v>196</v>
      </c>
      <c r="B80" s="132"/>
      <c r="C80" s="134"/>
      <c r="D80" s="138"/>
      <c r="E80" s="134"/>
      <c r="F80" s="134"/>
      <c r="G80" s="134"/>
      <c r="H80" s="135"/>
      <c r="J80" s="108"/>
      <c r="K80" s="108"/>
    </row>
    <row r="81" spans="1:8" ht="15.5" customHeight="1" x14ac:dyDescent="0.25">
      <c r="A81" s="136" t="s">
        <v>197</v>
      </c>
      <c r="B81" s="132"/>
      <c r="C81" s="134"/>
      <c r="D81" s="134"/>
      <c r="E81" s="134"/>
      <c r="F81" s="134"/>
      <c r="G81" s="134"/>
      <c r="H81" s="135"/>
    </row>
    <row r="82" spans="1:8" ht="15.5" customHeight="1" x14ac:dyDescent="0.25">
      <c r="A82" s="136" t="s">
        <v>198</v>
      </c>
      <c r="B82" s="132"/>
      <c r="C82" s="134"/>
      <c r="D82" s="134"/>
      <c r="E82" s="134"/>
      <c r="F82" s="134"/>
      <c r="G82" s="134"/>
      <c r="H82" s="135"/>
    </row>
    <row r="83" spans="1:8" ht="15.5" customHeight="1" x14ac:dyDescent="0.25">
      <c r="A83" s="136" t="s">
        <v>199</v>
      </c>
      <c r="B83" s="133"/>
      <c r="C83" s="134"/>
      <c r="D83" s="138"/>
      <c r="E83" s="134"/>
      <c r="F83" s="134"/>
      <c r="G83" s="134"/>
      <c r="H83" s="135"/>
    </row>
    <row r="84" spans="1:8" ht="15.5" customHeight="1" x14ac:dyDescent="0.25">
      <c r="A84" s="136" t="s">
        <v>200</v>
      </c>
      <c r="B84" s="133"/>
      <c r="C84" s="134"/>
      <c r="D84" s="138"/>
      <c r="E84" s="134"/>
      <c r="F84" s="134"/>
      <c r="G84" s="134"/>
      <c r="H84" s="135"/>
    </row>
    <row r="85" spans="1:8" ht="15.5" customHeight="1" x14ac:dyDescent="0.25">
      <c r="A85" s="136" t="s">
        <v>201</v>
      </c>
      <c r="B85" s="133"/>
      <c r="C85" s="134"/>
      <c r="D85" s="134"/>
      <c r="E85" s="134"/>
      <c r="F85" s="134"/>
      <c r="G85" s="134"/>
      <c r="H85" s="135"/>
    </row>
    <row r="86" spans="1:8" x14ac:dyDescent="0.25">
      <c r="B86" s="1"/>
      <c r="C86" s="93"/>
      <c r="D86" s="93"/>
      <c r="E86" s="93"/>
      <c r="F86" s="93"/>
      <c r="G86" s="93"/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  <ignoredErrors>
    <ignoredError sqref="B49:M49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89"/>
  <sheetViews>
    <sheetView showGridLines="0" zoomScaleNormal="100" workbookViewId="0">
      <selection activeCell="Z1" sqref="Z1"/>
    </sheetView>
  </sheetViews>
  <sheetFormatPr defaultRowHeight="15.5" x14ac:dyDescent="0.35"/>
  <cols>
    <col min="1" max="1" width="26.69921875" style="1" customWidth="1"/>
    <col min="2" max="2" width="11.69921875" style="1" customWidth="1"/>
    <col min="3" max="7" width="11.69921875" style="93" customWidth="1"/>
    <col min="8" max="9" width="11.69921875" customWidth="1"/>
    <col min="10" max="11" width="11.69921875" style="108" customWidth="1"/>
    <col min="13" max="13" width="9.8984375" style="122" bestFit="1" customWidth="1"/>
  </cols>
  <sheetData>
    <row r="1" spans="1:11" ht="18" thickBot="1" x14ac:dyDescent="0.4">
      <c r="A1" s="202" t="s">
        <v>156</v>
      </c>
      <c r="B1" s="202"/>
      <c r="C1" s="203"/>
      <c r="D1" s="27"/>
      <c r="E1" s="27"/>
      <c r="F1" s="27"/>
      <c r="G1" s="27"/>
    </row>
    <row r="2" spans="1:11" ht="16" thickBot="1" x14ac:dyDescent="0.4">
      <c r="A2" s="19" t="s">
        <v>10</v>
      </c>
      <c r="B2" s="54">
        <v>42380</v>
      </c>
      <c r="C2" s="54">
        <v>42401</v>
      </c>
      <c r="D2" s="54">
        <v>42428</v>
      </c>
      <c r="E2" s="54">
        <v>42464</v>
      </c>
      <c r="F2" s="54">
        <v>42520</v>
      </c>
      <c r="G2" s="54">
        <v>42548</v>
      </c>
      <c r="H2" s="54">
        <v>42646</v>
      </c>
      <c r="I2" s="54">
        <v>42674</v>
      </c>
      <c r="J2" s="78">
        <v>42718</v>
      </c>
      <c r="K2" s="78">
        <v>42731</v>
      </c>
    </row>
    <row r="3" spans="1:11" x14ac:dyDescent="0.35">
      <c r="A3" s="13" t="s">
        <v>52</v>
      </c>
      <c r="B3" s="55">
        <v>945</v>
      </c>
      <c r="C3" s="55">
        <v>941</v>
      </c>
      <c r="D3" s="55">
        <v>931</v>
      </c>
      <c r="E3" s="55">
        <v>922</v>
      </c>
      <c r="F3" s="55">
        <v>911</v>
      </c>
      <c r="G3" s="55">
        <v>905</v>
      </c>
      <c r="H3" s="55">
        <v>874</v>
      </c>
      <c r="I3" s="65">
        <v>865</v>
      </c>
      <c r="J3" s="113">
        <v>844</v>
      </c>
      <c r="K3" s="113">
        <v>842</v>
      </c>
    </row>
    <row r="4" spans="1:11" x14ac:dyDescent="0.35">
      <c r="A4" s="8" t="s">
        <v>53</v>
      </c>
      <c r="B4" s="85">
        <v>3</v>
      </c>
      <c r="C4" s="85">
        <v>3</v>
      </c>
      <c r="D4" s="85">
        <v>3</v>
      </c>
      <c r="E4" s="85">
        <v>3</v>
      </c>
      <c r="F4" s="85">
        <v>3</v>
      </c>
      <c r="G4" s="85">
        <v>3</v>
      </c>
      <c r="H4" s="85">
        <v>3</v>
      </c>
      <c r="I4" s="86">
        <v>3</v>
      </c>
      <c r="J4" s="116">
        <v>3</v>
      </c>
      <c r="K4" s="116">
        <v>3</v>
      </c>
    </row>
    <row r="5" spans="1:11" x14ac:dyDescent="0.35">
      <c r="A5" s="11" t="s">
        <v>62</v>
      </c>
      <c r="B5" s="55">
        <v>1845</v>
      </c>
      <c r="C5" s="55">
        <v>1829</v>
      </c>
      <c r="D5" s="55">
        <v>1791</v>
      </c>
      <c r="E5" s="55">
        <v>1774</v>
      </c>
      <c r="F5" s="55">
        <v>1743</v>
      </c>
      <c r="G5" s="55">
        <v>1730</v>
      </c>
      <c r="H5" s="55">
        <v>1702</v>
      </c>
      <c r="I5" s="65">
        <v>1694</v>
      </c>
      <c r="J5" s="114">
        <v>1670</v>
      </c>
      <c r="K5" s="114">
        <v>1669</v>
      </c>
    </row>
    <row r="6" spans="1:11" x14ac:dyDescent="0.35">
      <c r="A6" s="11" t="s">
        <v>70</v>
      </c>
      <c r="B6" s="55">
        <v>32</v>
      </c>
      <c r="C6" s="55">
        <v>32</v>
      </c>
      <c r="D6" s="55">
        <v>32</v>
      </c>
      <c r="E6" s="55">
        <v>32</v>
      </c>
      <c r="F6" s="55">
        <v>32</v>
      </c>
      <c r="G6" s="55">
        <v>32</v>
      </c>
      <c r="H6" s="55">
        <v>31</v>
      </c>
      <c r="I6" s="65">
        <v>30</v>
      </c>
      <c r="J6" s="114">
        <v>30</v>
      </c>
      <c r="K6" s="114">
        <v>30</v>
      </c>
    </row>
    <row r="7" spans="1:11" x14ac:dyDescent="0.35">
      <c r="A7" s="11" t="s">
        <v>0</v>
      </c>
      <c r="B7" s="55">
        <v>319413</v>
      </c>
      <c r="C7" s="55">
        <v>316999</v>
      </c>
      <c r="D7" s="55">
        <v>314066</v>
      </c>
      <c r="E7" s="55">
        <v>311565</v>
      </c>
      <c r="F7" s="55">
        <v>308544</v>
      </c>
      <c r="G7" s="55">
        <v>307249</v>
      </c>
      <c r="H7" s="55">
        <v>303496</v>
      </c>
      <c r="I7" s="65">
        <v>302396</v>
      </c>
      <c r="J7" s="114">
        <v>300007</v>
      </c>
      <c r="K7" s="114">
        <v>299420</v>
      </c>
    </row>
    <row r="8" spans="1:11" x14ac:dyDescent="0.35">
      <c r="A8" s="9" t="s">
        <v>2</v>
      </c>
      <c r="B8" s="56">
        <v>1970</v>
      </c>
      <c r="C8" s="56">
        <v>1956</v>
      </c>
      <c r="D8" s="56">
        <v>1936</v>
      </c>
      <c r="E8" s="56">
        <v>1887</v>
      </c>
      <c r="F8" s="56">
        <v>1862</v>
      </c>
      <c r="G8" s="56">
        <v>1846</v>
      </c>
      <c r="H8" s="56">
        <v>1782</v>
      </c>
      <c r="I8" s="66">
        <v>1775</v>
      </c>
      <c r="J8" s="117">
        <v>1762</v>
      </c>
      <c r="K8" s="117">
        <v>1762</v>
      </c>
    </row>
    <row r="9" spans="1:11" x14ac:dyDescent="0.35">
      <c r="A9" s="9" t="s">
        <v>145</v>
      </c>
      <c r="B9" s="56">
        <v>14</v>
      </c>
      <c r="C9" s="56">
        <v>16</v>
      </c>
      <c r="D9" s="56">
        <v>15</v>
      </c>
      <c r="E9" s="56">
        <v>13</v>
      </c>
      <c r="F9" s="56">
        <v>12</v>
      </c>
      <c r="G9" s="56">
        <v>10</v>
      </c>
      <c r="H9" s="56">
        <v>9</v>
      </c>
      <c r="I9" s="66">
        <v>10</v>
      </c>
      <c r="J9" s="117">
        <v>10</v>
      </c>
      <c r="K9" s="117">
        <v>10</v>
      </c>
    </row>
    <row r="10" spans="1:11" x14ac:dyDescent="0.35">
      <c r="A10" s="9" t="s">
        <v>100</v>
      </c>
      <c r="B10" s="56">
        <v>151</v>
      </c>
      <c r="C10" s="56">
        <v>154</v>
      </c>
      <c r="D10" s="56">
        <v>170</v>
      </c>
      <c r="E10" s="56">
        <v>178</v>
      </c>
      <c r="F10" s="56">
        <v>186</v>
      </c>
      <c r="G10" s="56">
        <v>195</v>
      </c>
      <c r="H10" s="56">
        <v>212</v>
      </c>
      <c r="I10" s="66">
        <v>213</v>
      </c>
      <c r="J10" s="117">
        <v>213</v>
      </c>
      <c r="K10" s="117">
        <v>213</v>
      </c>
    </row>
    <row r="11" spans="1:11" x14ac:dyDescent="0.35">
      <c r="A11" s="9" t="s">
        <v>58</v>
      </c>
      <c r="B11" s="56">
        <v>143</v>
      </c>
      <c r="C11" s="56">
        <v>139</v>
      </c>
      <c r="D11" s="56">
        <v>134</v>
      </c>
      <c r="E11" s="56">
        <v>134</v>
      </c>
      <c r="F11" s="56">
        <v>130</v>
      </c>
      <c r="G11" s="56">
        <v>131</v>
      </c>
      <c r="H11" s="56">
        <v>129</v>
      </c>
      <c r="I11" s="66">
        <v>128</v>
      </c>
      <c r="J11" s="117">
        <v>123</v>
      </c>
      <c r="K11" s="117">
        <v>124</v>
      </c>
    </row>
    <row r="12" spans="1:11" x14ac:dyDescent="0.35">
      <c r="A12" s="9" t="s">
        <v>60</v>
      </c>
      <c r="B12" s="56">
        <v>3</v>
      </c>
      <c r="C12" s="56">
        <v>3</v>
      </c>
      <c r="D12" s="56">
        <v>3</v>
      </c>
      <c r="E12" s="56">
        <v>3</v>
      </c>
      <c r="F12" s="56">
        <v>3</v>
      </c>
      <c r="G12" s="56">
        <v>2</v>
      </c>
      <c r="H12" s="56">
        <v>2</v>
      </c>
      <c r="I12" s="66">
        <v>2</v>
      </c>
      <c r="J12" s="117">
        <v>2</v>
      </c>
      <c r="K12" s="117">
        <v>2</v>
      </c>
    </row>
    <row r="13" spans="1:11" x14ac:dyDescent="0.35">
      <c r="A13" s="8" t="s">
        <v>3</v>
      </c>
      <c r="B13" s="57"/>
      <c r="C13" s="57"/>
      <c r="D13" s="57"/>
      <c r="E13" s="57"/>
      <c r="F13" s="57"/>
      <c r="G13" s="57"/>
      <c r="H13" s="57"/>
      <c r="I13" s="67"/>
      <c r="J13" s="116"/>
      <c r="K13" s="116"/>
    </row>
    <row r="14" spans="1:11" x14ac:dyDescent="0.35">
      <c r="A14" s="126" t="s">
        <v>101</v>
      </c>
      <c r="B14" s="127">
        <v>354</v>
      </c>
      <c r="C14" s="127">
        <v>360</v>
      </c>
      <c r="D14" s="127">
        <v>359</v>
      </c>
      <c r="E14" s="127">
        <v>373</v>
      </c>
      <c r="F14" s="127">
        <v>378</v>
      </c>
      <c r="G14" s="127">
        <v>384</v>
      </c>
      <c r="H14" s="127">
        <v>396</v>
      </c>
      <c r="I14" s="128">
        <v>399</v>
      </c>
      <c r="J14" s="116">
        <v>412</v>
      </c>
      <c r="K14" s="116">
        <v>414</v>
      </c>
    </row>
    <row r="15" spans="1:11" x14ac:dyDescent="0.35">
      <c r="A15" s="126" t="s">
        <v>102</v>
      </c>
      <c r="B15" s="127">
        <v>1512</v>
      </c>
      <c r="C15" s="127">
        <v>1556</v>
      </c>
      <c r="D15" s="127">
        <v>1656</v>
      </c>
      <c r="E15" s="127">
        <v>1771</v>
      </c>
      <c r="F15" s="127">
        <v>1947</v>
      </c>
      <c r="G15" s="127">
        <v>2005</v>
      </c>
      <c r="H15" s="127">
        <v>2160</v>
      </c>
      <c r="I15" s="128">
        <v>2211</v>
      </c>
      <c r="J15" s="116">
        <v>2305</v>
      </c>
      <c r="K15" s="116">
        <v>2342</v>
      </c>
    </row>
    <row r="16" spans="1:11" x14ac:dyDescent="0.35">
      <c r="A16" s="126" t="s">
        <v>103</v>
      </c>
      <c r="B16" s="127">
        <v>3697</v>
      </c>
      <c r="C16" s="127">
        <v>3768</v>
      </c>
      <c r="D16" s="127">
        <v>3889</v>
      </c>
      <c r="E16" s="127">
        <v>4059</v>
      </c>
      <c r="F16" s="127">
        <v>4382</v>
      </c>
      <c r="G16" s="127">
        <v>4519</v>
      </c>
      <c r="H16" s="127">
        <v>4898</v>
      </c>
      <c r="I16" s="128">
        <v>5005</v>
      </c>
      <c r="J16" s="116">
        <v>5205</v>
      </c>
      <c r="K16" s="116">
        <v>5257</v>
      </c>
    </row>
    <row r="17" spans="1:11" x14ac:dyDescent="0.35">
      <c r="A17" s="126" t="s">
        <v>131</v>
      </c>
      <c r="B17" s="127">
        <v>36</v>
      </c>
      <c r="C17" s="127">
        <v>36</v>
      </c>
      <c r="D17" s="127">
        <v>35</v>
      </c>
      <c r="E17" s="127">
        <v>34</v>
      </c>
      <c r="F17" s="127">
        <v>40</v>
      </c>
      <c r="G17" s="127">
        <v>39</v>
      </c>
      <c r="H17" s="127">
        <v>43</v>
      </c>
      <c r="I17" s="128">
        <v>44</v>
      </c>
      <c r="J17" s="116">
        <v>44</v>
      </c>
      <c r="K17" s="116">
        <v>44</v>
      </c>
    </row>
    <row r="18" spans="1:11" x14ac:dyDescent="0.35">
      <c r="A18" s="126" t="s">
        <v>104</v>
      </c>
      <c r="B18" s="127">
        <v>356</v>
      </c>
      <c r="C18" s="127">
        <v>369</v>
      </c>
      <c r="D18" s="127">
        <v>403</v>
      </c>
      <c r="E18" s="127">
        <v>423</v>
      </c>
      <c r="F18" s="127">
        <v>469</v>
      </c>
      <c r="G18" s="127">
        <v>481</v>
      </c>
      <c r="H18" s="127">
        <v>501</v>
      </c>
      <c r="I18" s="128">
        <v>519</v>
      </c>
      <c r="J18" s="116">
        <v>532</v>
      </c>
      <c r="K18" s="116">
        <v>534</v>
      </c>
    </row>
    <row r="19" spans="1:11" x14ac:dyDescent="0.35">
      <c r="A19" s="126" t="s">
        <v>153</v>
      </c>
      <c r="B19" s="127">
        <v>1</v>
      </c>
      <c r="C19" s="127">
        <v>2</v>
      </c>
      <c r="D19" s="127">
        <v>2</v>
      </c>
      <c r="E19" s="127">
        <v>3</v>
      </c>
      <c r="F19" s="127">
        <v>9</v>
      </c>
      <c r="G19" s="127">
        <v>11</v>
      </c>
      <c r="H19" s="127">
        <v>15</v>
      </c>
      <c r="I19" s="128">
        <v>16</v>
      </c>
      <c r="J19" s="116">
        <v>15</v>
      </c>
      <c r="K19" s="116">
        <v>15</v>
      </c>
    </row>
    <row r="20" spans="1:11" x14ac:dyDescent="0.35">
      <c r="A20" s="126" t="s">
        <v>154</v>
      </c>
      <c r="B20" s="127">
        <v>1</v>
      </c>
      <c r="C20" s="127">
        <v>3</v>
      </c>
      <c r="D20" s="127">
        <v>8</v>
      </c>
      <c r="E20" s="127">
        <v>13</v>
      </c>
      <c r="F20" s="127">
        <v>27</v>
      </c>
      <c r="G20" s="127">
        <v>26</v>
      </c>
      <c r="H20" s="127">
        <v>30</v>
      </c>
      <c r="I20" s="128">
        <v>35</v>
      </c>
      <c r="J20" s="116">
        <v>45</v>
      </c>
      <c r="K20" s="116">
        <v>44</v>
      </c>
    </row>
    <row r="21" spans="1:11" x14ac:dyDescent="0.35">
      <c r="A21" s="126" t="s">
        <v>155</v>
      </c>
      <c r="B21" s="127">
        <v>8</v>
      </c>
      <c r="C21" s="127">
        <v>22</v>
      </c>
      <c r="D21" s="127">
        <v>40</v>
      </c>
      <c r="E21" s="127">
        <v>62</v>
      </c>
      <c r="F21" s="127">
        <v>94</v>
      </c>
      <c r="G21" s="127">
        <v>113</v>
      </c>
      <c r="H21" s="127">
        <v>168</v>
      </c>
      <c r="I21" s="128">
        <v>187</v>
      </c>
      <c r="J21" s="116">
        <v>211</v>
      </c>
      <c r="K21" s="116">
        <v>218</v>
      </c>
    </row>
    <row r="22" spans="1:11" x14ac:dyDescent="0.35">
      <c r="A22" s="8" t="s">
        <v>4</v>
      </c>
      <c r="B22" s="57"/>
      <c r="C22" s="57"/>
      <c r="D22" s="57"/>
      <c r="E22" s="57"/>
      <c r="F22" s="57"/>
      <c r="G22" s="57"/>
      <c r="H22" s="57"/>
      <c r="I22" s="67"/>
      <c r="J22" s="116"/>
      <c r="K22" s="116"/>
    </row>
    <row r="23" spans="1:11" x14ac:dyDescent="0.35">
      <c r="A23" s="8" t="s">
        <v>13</v>
      </c>
      <c r="B23" s="57"/>
      <c r="C23" s="57"/>
      <c r="D23" s="57"/>
      <c r="E23" s="57"/>
      <c r="F23" s="57"/>
      <c r="G23" s="57"/>
      <c r="H23" s="57"/>
      <c r="I23" s="67"/>
      <c r="J23" s="116"/>
      <c r="K23" s="116"/>
    </row>
    <row r="24" spans="1:11" x14ac:dyDescent="0.35">
      <c r="A24" s="123" t="s">
        <v>9</v>
      </c>
      <c r="B24" s="124">
        <v>1</v>
      </c>
      <c r="C24" s="124">
        <v>1</v>
      </c>
      <c r="D24" s="124">
        <v>1</v>
      </c>
      <c r="E24" s="124">
        <v>1</v>
      </c>
      <c r="F24" s="124">
        <v>1</v>
      </c>
      <c r="G24" s="124">
        <v>1</v>
      </c>
      <c r="H24" s="124">
        <v>1</v>
      </c>
      <c r="I24" s="125">
        <v>1</v>
      </c>
      <c r="J24" s="114">
        <v>1</v>
      </c>
      <c r="K24" s="114">
        <v>1</v>
      </c>
    </row>
    <row r="25" spans="1:11" x14ac:dyDescent="0.35">
      <c r="A25" s="123" t="s">
        <v>1</v>
      </c>
      <c r="B25" s="124">
        <v>185</v>
      </c>
      <c r="C25" s="124">
        <v>184</v>
      </c>
      <c r="D25" s="124">
        <v>183</v>
      </c>
      <c r="E25" s="124">
        <v>180</v>
      </c>
      <c r="F25" s="124">
        <v>178</v>
      </c>
      <c r="G25" s="124">
        <v>175</v>
      </c>
      <c r="H25" s="124">
        <v>174</v>
      </c>
      <c r="I25" s="125">
        <v>174</v>
      </c>
      <c r="J25" s="114">
        <v>174</v>
      </c>
      <c r="K25" s="114">
        <v>173</v>
      </c>
    </row>
    <row r="26" spans="1:11" x14ac:dyDescent="0.35">
      <c r="A26" s="13" t="s">
        <v>105</v>
      </c>
      <c r="B26" s="58">
        <v>80</v>
      </c>
      <c r="C26" s="58">
        <v>79</v>
      </c>
      <c r="D26" s="58">
        <v>79</v>
      </c>
      <c r="E26" s="58">
        <v>79</v>
      </c>
      <c r="F26" s="58">
        <v>76</v>
      </c>
      <c r="G26" s="58">
        <v>76</v>
      </c>
      <c r="H26" s="58">
        <v>76</v>
      </c>
      <c r="I26" s="68">
        <v>75</v>
      </c>
      <c r="J26" s="114">
        <v>74</v>
      </c>
      <c r="K26" s="114">
        <v>74</v>
      </c>
    </row>
    <row r="27" spans="1:11" x14ac:dyDescent="0.35">
      <c r="A27" s="13" t="s">
        <v>106</v>
      </c>
      <c r="B27" s="58">
        <v>108</v>
      </c>
      <c r="C27" s="58">
        <v>110</v>
      </c>
      <c r="D27" s="58">
        <v>111</v>
      </c>
      <c r="E27" s="58">
        <v>110</v>
      </c>
      <c r="F27" s="58">
        <v>123</v>
      </c>
      <c r="G27" s="58">
        <v>128</v>
      </c>
      <c r="H27" s="58">
        <v>147</v>
      </c>
      <c r="I27" s="68">
        <v>151</v>
      </c>
      <c r="J27" s="114">
        <v>155</v>
      </c>
      <c r="K27" s="114">
        <v>157</v>
      </c>
    </row>
    <row r="28" spans="1:11" x14ac:dyDescent="0.35">
      <c r="A28" s="13" t="s">
        <v>107</v>
      </c>
      <c r="B28" s="58">
        <v>285</v>
      </c>
      <c r="C28" s="58">
        <v>304</v>
      </c>
      <c r="D28" s="58">
        <v>314</v>
      </c>
      <c r="E28" s="58">
        <v>319</v>
      </c>
      <c r="F28" s="58">
        <v>349</v>
      </c>
      <c r="G28" s="58">
        <v>361</v>
      </c>
      <c r="H28" s="58">
        <v>383</v>
      </c>
      <c r="I28" s="68">
        <v>392</v>
      </c>
      <c r="J28" s="114">
        <v>410</v>
      </c>
      <c r="K28" s="114">
        <v>416</v>
      </c>
    </row>
    <row r="29" spans="1:11" x14ac:dyDescent="0.35">
      <c r="A29" s="13" t="s">
        <v>140</v>
      </c>
      <c r="B29" s="58">
        <v>1</v>
      </c>
      <c r="C29" s="58">
        <v>1</v>
      </c>
      <c r="D29" s="58">
        <v>1</v>
      </c>
      <c r="E29" s="58">
        <v>1</v>
      </c>
      <c r="F29" s="58">
        <v>2</v>
      </c>
      <c r="G29" s="58">
        <v>2</v>
      </c>
      <c r="H29" s="58">
        <v>2</v>
      </c>
      <c r="I29" s="68">
        <v>2</v>
      </c>
      <c r="J29" s="114">
        <v>2</v>
      </c>
      <c r="K29" s="114">
        <v>2</v>
      </c>
    </row>
    <row r="30" spans="1:11" x14ac:dyDescent="0.35">
      <c r="A30" s="13" t="s">
        <v>108</v>
      </c>
      <c r="B30" s="58">
        <v>52</v>
      </c>
      <c r="C30" s="58">
        <v>52</v>
      </c>
      <c r="D30" s="58">
        <v>53</v>
      </c>
      <c r="E30" s="58">
        <v>50</v>
      </c>
      <c r="F30" s="58">
        <v>51</v>
      </c>
      <c r="G30" s="58">
        <v>51</v>
      </c>
      <c r="H30" s="58">
        <v>51</v>
      </c>
      <c r="I30" s="68">
        <v>51</v>
      </c>
      <c r="J30" s="114">
        <v>49</v>
      </c>
      <c r="K30" s="114">
        <v>49</v>
      </c>
    </row>
    <row r="31" spans="1:11" x14ac:dyDescent="0.35">
      <c r="A31" s="13" t="s">
        <v>109</v>
      </c>
      <c r="B31" s="58">
        <v>214</v>
      </c>
      <c r="C31" s="58">
        <v>218</v>
      </c>
      <c r="D31" s="58">
        <v>231</v>
      </c>
      <c r="E31" s="58">
        <v>245</v>
      </c>
      <c r="F31" s="58">
        <v>261</v>
      </c>
      <c r="G31" s="58">
        <v>274</v>
      </c>
      <c r="H31" s="58">
        <v>300</v>
      </c>
      <c r="I31" s="68">
        <v>308</v>
      </c>
      <c r="J31" s="114">
        <v>327</v>
      </c>
      <c r="K31" s="114">
        <v>333</v>
      </c>
    </row>
    <row r="32" spans="1:11" x14ac:dyDescent="0.35">
      <c r="A32" s="13" t="s">
        <v>130</v>
      </c>
      <c r="B32" s="58">
        <v>43</v>
      </c>
      <c r="C32" s="58">
        <v>43</v>
      </c>
      <c r="D32" s="58">
        <v>43</v>
      </c>
      <c r="E32" s="58">
        <v>44</v>
      </c>
      <c r="F32" s="58">
        <v>46</v>
      </c>
      <c r="G32" s="58">
        <v>46</v>
      </c>
      <c r="H32" s="58">
        <v>52</v>
      </c>
      <c r="I32" s="68">
        <v>53</v>
      </c>
      <c r="J32" s="114">
        <v>57</v>
      </c>
      <c r="K32" s="114">
        <v>57</v>
      </c>
    </row>
    <row r="33" spans="1:11" x14ac:dyDescent="0.35">
      <c r="A33" s="13" t="s">
        <v>110</v>
      </c>
      <c r="B33" s="58">
        <v>64870</v>
      </c>
      <c r="C33" s="58">
        <v>65687</v>
      </c>
      <c r="D33" s="58">
        <v>66841</v>
      </c>
      <c r="E33" s="58">
        <v>68261</v>
      </c>
      <c r="F33" s="58">
        <v>70897</v>
      </c>
      <c r="G33" s="58">
        <v>72083</v>
      </c>
      <c r="H33" s="58">
        <v>75321</v>
      </c>
      <c r="I33" s="68">
        <v>76308</v>
      </c>
      <c r="J33" s="114">
        <v>77785</v>
      </c>
      <c r="K33" s="114">
        <v>78205</v>
      </c>
    </row>
    <row r="34" spans="1:11" x14ac:dyDescent="0.35">
      <c r="A34" s="13" t="s">
        <v>111</v>
      </c>
      <c r="B34" s="58">
        <v>1319</v>
      </c>
      <c r="C34" s="58">
        <v>1383</v>
      </c>
      <c r="D34" s="58">
        <v>1529</v>
      </c>
      <c r="E34" s="58">
        <v>1549</v>
      </c>
      <c r="F34" s="58">
        <v>1648</v>
      </c>
      <c r="G34" s="58">
        <v>1695</v>
      </c>
      <c r="H34" s="58">
        <v>1807</v>
      </c>
      <c r="I34" s="68">
        <v>1873</v>
      </c>
      <c r="J34" s="114">
        <v>1925</v>
      </c>
      <c r="K34" s="114">
        <v>1948</v>
      </c>
    </row>
    <row r="35" spans="1:11" x14ac:dyDescent="0.35">
      <c r="A35" s="8" t="s">
        <v>71</v>
      </c>
      <c r="B35" s="57"/>
      <c r="C35" s="57"/>
      <c r="D35" s="57"/>
      <c r="E35" s="57"/>
      <c r="F35" s="57"/>
      <c r="G35" s="57"/>
      <c r="H35" s="57"/>
      <c r="I35" s="67"/>
      <c r="J35" s="116"/>
      <c r="K35" s="116"/>
    </row>
    <row r="36" spans="1:11" x14ac:dyDescent="0.35">
      <c r="A36" s="13" t="s">
        <v>5</v>
      </c>
      <c r="B36" s="58">
        <v>169</v>
      </c>
      <c r="C36" s="58">
        <v>168</v>
      </c>
      <c r="D36" s="58">
        <v>166</v>
      </c>
      <c r="E36" s="58">
        <v>165</v>
      </c>
      <c r="F36" s="58">
        <v>165</v>
      </c>
      <c r="G36" s="58">
        <v>165</v>
      </c>
      <c r="H36" s="58">
        <v>164</v>
      </c>
      <c r="I36" s="68">
        <v>164</v>
      </c>
      <c r="J36" s="114">
        <v>162</v>
      </c>
      <c r="K36" s="114">
        <v>162</v>
      </c>
    </row>
    <row r="37" spans="1:11" x14ac:dyDescent="0.35">
      <c r="A37" s="13" t="s">
        <v>6</v>
      </c>
      <c r="B37" s="58">
        <v>10</v>
      </c>
      <c r="C37" s="58">
        <v>10</v>
      </c>
      <c r="D37" s="58">
        <v>10</v>
      </c>
      <c r="E37" s="58">
        <v>10</v>
      </c>
      <c r="F37" s="58">
        <v>10</v>
      </c>
      <c r="G37" s="58">
        <v>10</v>
      </c>
      <c r="H37" s="58">
        <v>10</v>
      </c>
      <c r="I37" s="68">
        <v>10</v>
      </c>
      <c r="J37" s="114">
        <v>10</v>
      </c>
      <c r="K37" s="114">
        <v>10</v>
      </c>
    </row>
    <row r="38" spans="1:11" x14ac:dyDescent="0.35">
      <c r="A38" s="13" t="s">
        <v>95</v>
      </c>
      <c r="B38" s="58">
        <v>7</v>
      </c>
      <c r="C38" s="58">
        <v>7</v>
      </c>
      <c r="D38" s="58">
        <v>7</v>
      </c>
      <c r="E38" s="58">
        <v>7</v>
      </c>
      <c r="F38" s="58">
        <v>7</v>
      </c>
      <c r="G38" s="58">
        <v>7</v>
      </c>
      <c r="H38" s="58">
        <v>6</v>
      </c>
      <c r="I38" s="68">
        <v>6</v>
      </c>
      <c r="J38" s="114">
        <v>6</v>
      </c>
      <c r="K38" s="114">
        <v>5</v>
      </c>
    </row>
    <row r="39" spans="1:11" x14ac:dyDescent="0.35">
      <c r="A39" s="13" t="s">
        <v>93</v>
      </c>
      <c r="B39" s="58">
        <v>1</v>
      </c>
      <c r="C39" s="58">
        <v>1</v>
      </c>
      <c r="D39" s="58">
        <v>1</v>
      </c>
      <c r="E39" s="58">
        <v>1</v>
      </c>
      <c r="F39" s="58">
        <v>1</v>
      </c>
      <c r="G39" s="58">
        <v>1</v>
      </c>
      <c r="H39" s="58">
        <v>1</v>
      </c>
      <c r="I39" s="68">
        <v>1</v>
      </c>
      <c r="J39" s="114">
        <v>1</v>
      </c>
      <c r="K39" s="114">
        <v>1</v>
      </c>
    </row>
    <row r="40" spans="1:11" x14ac:dyDescent="0.35">
      <c r="A40" s="13" t="s">
        <v>112</v>
      </c>
      <c r="B40" s="58">
        <v>1</v>
      </c>
      <c r="C40" s="58">
        <v>1</v>
      </c>
      <c r="D40" s="58">
        <v>1</v>
      </c>
      <c r="E40" s="58">
        <v>1</v>
      </c>
      <c r="F40" s="58">
        <v>1</v>
      </c>
      <c r="G40" s="58">
        <v>1</v>
      </c>
      <c r="H40" s="58">
        <v>1</v>
      </c>
      <c r="I40" s="68">
        <v>1</v>
      </c>
      <c r="J40" s="114">
        <v>1</v>
      </c>
      <c r="K40" s="114">
        <v>1</v>
      </c>
    </row>
    <row r="41" spans="1:11" x14ac:dyDescent="0.35">
      <c r="A41" s="13" t="s">
        <v>80</v>
      </c>
      <c r="B41" s="58">
        <v>87</v>
      </c>
      <c r="C41" s="58">
        <v>87</v>
      </c>
      <c r="D41" s="58">
        <v>86</v>
      </c>
      <c r="E41" s="58">
        <v>85</v>
      </c>
      <c r="F41" s="58">
        <v>85</v>
      </c>
      <c r="G41" s="58">
        <v>85</v>
      </c>
      <c r="H41" s="58">
        <v>82</v>
      </c>
      <c r="I41" s="68">
        <v>84</v>
      </c>
      <c r="J41" s="114">
        <v>83</v>
      </c>
      <c r="K41" s="114">
        <v>83</v>
      </c>
    </row>
    <row r="42" spans="1:11" x14ac:dyDescent="0.35">
      <c r="A42" s="13" t="s">
        <v>81</v>
      </c>
      <c r="B42" s="58">
        <v>128</v>
      </c>
      <c r="C42" s="58">
        <v>134</v>
      </c>
      <c r="D42" s="58">
        <v>131</v>
      </c>
      <c r="E42" s="58">
        <v>129</v>
      </c>
      <c r="F42" s="58">
        <v>128</v>
      </c>
      <c r="G42" s="58">
        <v>128</v>
      </c>
      <c r="H42" s="58">
        <v>128</v>
      </c>
      <c r="I42" s="68">
        <v>130</v>
      </c>
      <c r="J42" s="114">
        <v>133</v>
      </c>
      <c r="K42" s="114">
        <v>133</v>
      </c>
    </row>
    <row r="43" spans="1:11" x14ac:dyDescent="0.35">
      <c r="A43" s="118" t="s">
        <v>147</v>
      </c>
      <c r="B43" s="119"/>
      <c r="C43" s="119"/>
      <c r="D43" s="119"/>
      <c r="E43" s="119"/>
      <c r="F43" s="119"/>
      <c r="G43" s="119"/>
      <c r="H43" s="119"/>
      <c r="I43" s="120"/>
      <c r="J43" s="121"/>
      <c r="K43" s="121"/>
    </row>
    <row r="44" spans="1:11" x14ac:dyDescent="0.35">
      <c r="A44" s="13" t="s">
        <v>7</v>
      </c>
      <c r="B44" s="58">
        <v>99</v>
      </c>
      <c r="C44" s="58">
        <v>98</v>
      </c>
      <c r="D44" s="58">
        <v>96</v>
      </c>
      <c r="E44" s="58">
        <v>97</v>
      </c>
      <c r="F44" s="58">
        <v>96</v>
      </c>
      <c r="G44" s="58">
        <v>95</v>
      </c>
      <c r="H44" s="58">
        <v>95</v>
      </c>
      <c r="I44" s="68">
        <v>94</v>
      </c>
      <c r="J44" s="114">
        <v>93</v>
      </c>
      <c r="K44" s="114">
        <v>93</v>
      </c>
    </row>
    <row r="45" spans="1:11" x14ac:dyDescent="0.35">
      <c r="A45" s="13" t="s">
        <v>8</v>
      </c>
      <c r="B45" s="58">
        <v>17</v>
      </c>
      <c r="C45" s="58">
        <v>17</v>
      </c>
      <c r="D45" s="58">
        <v>17</v>
      </c>
      <c r="E45" s="58">
        <v>17</v>
      </c>
      <c r="F45" s="58">
        <v>17</v>
      </c>
      <c r="G45" s="58">
        <v>17</v>
      </c>
      <c r="H45" s="58">
        <v>17</v>
      </c>
      <c r="I45" s="68">
        <v>17</v>
      </c>
      <c r="J45" s="114">
        <v>17</v>
      </c>
      <c r="K45" s="114">
        <v>17</v>
      </c>
    </row>
    <row r="46" spans="1:11" x14ac:dyDescent="0.35">
      <c r="A46" s="13" t="s">
        <v>49</v>
      </c>
      <c r="B46" s="58">
        <v>2</v>
      </c>
      <c r="C46" s="58">
        <v>2</v>
      </c>
      <c r="D46" s="58">
        <v>2</v>
      </c>
      <c r="E46" s="58">
        <v>2</v>
      </c>
      <c r="F46" s="58">
        <v>1</v>
      </c>
      <c r="G46" s="58">
        <v>1</v>
      </c>
      <c r="H46" s="58">
        <v>1</v>
      </c>
      <c r="I46" s="68">
        <v>1</v>
      </c>
      <c r="J46" s="114">
        <v>1</v>
      </c>
      <c r="K46" s="114">
        <v>1</v>
      </c>
    </row>
    <row r="47" spans="1:11" x14ac:dyDescent="0.35">
      <c r="A47" s="13" t="s">
        <v>46</v>
      </c>
      <c r="B47" s="58">
        <v>237</v>
      </c>
      <c r="C47" s="58">
        <v>237</v>
      </c>
      <c r="D47" s="58">
        <v>235</v>
      </c>
      <c r="E47" s="58">
        <v>237</v>
      </c>
      <c r="F47" s="58">
        <v>237</v>
      </c>
      <c r="G47" s="58">
        <v>237</v>
      </c>
      <c r="H47" s="58">
        <v>236</v>
      </c>
      <c r="I47" s="68">
        <v>240</v>
      </c>
      <c r="J47" s="114">
        <v>248</v>
      </c>
      <c r="K47" s="114">
        <v>251</v>
      </c>
    </row>
    <row r="48" spans="1:11" x14ac:dyDescent="0.35">
      <c r="A48" s="13" t="s">
        <v>50</v>
      </c>
      <c r="B48" s="58">
        <v>1</v>
      </c>
      <c r="C48" s="58">
        <v>1</v>
      </c>
      <c r="D48" s="58">
        <v>1</v>
      </c>
      <c r="E48" s="58">
        <v>1</v>
      </c>
      <c r="F48" s="58">
        <v>1</v>
      </c>
      <c r="G48" s="58">
        <v>1</v>
      </c>
      <c r="H48" s="58">
        <v>1</v>
      </c>
      <c r="I48" s="68">
        <v>1</v>
      </c>
      <c r="J48" s="114">
        <v>1</v>
      </c>
      <c r="K48" s="114">
        <v>1</v>
      </c>
    </row>
    <row r="49" spans="1:18" x14ac:dyDescent="0.35">
      <c r="A49" s="13">
        <v>1</v>
      </c>
      <c r="B49" s="58">
        <v>82574</v>
      </c>
      <c r="C49" s="58">
        <v>82453</v>
      </c>
      <c r="D49" s="58">
        <v>82381</v>
      </c>
      <c r="E49" s="58">
        <v>82646</v>
      </c>
      <c r="F49" s="58">
        <v>83577</v>
      </c>
      <c r="G49" s="58">
        <v>83834</v>
      </c>
      <c r="H49" s="58">
        <v>85159</v>
      </c>
      <c r="I49" s="68">
        <v>85697</v>
      </c>
      <c r="J49" s="114">
        <v>86411</v>
      </c>
      <c r="K49" s="114">
        <v>86619</v>
      </c>
      <c r="R49" s="107"/>
    </row>
    <row r="50" spans="1:18" x14ac:dyDescent="0.35">
      <c r="A50" s="13">
        <v>2</v>
      </c>
      <c r="B50" s="58">
        <v>16807</v>
      </c>
      <c r="C50" s="58">
        <v>16653</v>
      </c>
      <c r="D50" s="58">
        <v>16450</v>
      </c>
      <c r="E50" s="58">
        <v>16301</v>
      </c>
      <c r="F50" s="58">
        <v>16092</v>
      </c>
      <c r="G50" s="58">
        <v>15995</v>
      </c>
      <c r="H50" s="58">
        <v>15785</v>
      </c>
      <c r="I50" s="68">
        <v>15734</v>
      </c>
      <c r="J50" s="114">
        <v>15625</v>
      </c>
      <c r="K50" s="114">
        <v>15592</v>
      </c>
      <c r="R50" s="107"/>
    </row>
    <row r="51" spans="1:18" x14ac:dyDescent="0.35">
      <c r="A51" s="13" t="s">
        <v>113</v>
      </c>
      <c r="B51" s="58">
        <v>659</v>
      </c>
      <c r="C51" s="58">
        <v>671</v>
      </c>
      <c r="D51" s="58">
        <v>692</v>
      </c>
      <c r="E51" s="58">
        <v>708</v>
      </c>
      <c r="F51" s="58">
        <v>726</v>
      </c>
      <c r="G51" s="58">
        <v>731</v>
      </c>
      <c r="H51" s="58">
        <v>772</v>
      </c>
      <c r="I51" s="68">
        <v>786</v>
      </c>
      <c r="J51" s="114">
        <v>799</v>
      </c>
      <c r="K51" s="114">
        <v>801</v>
      </c>
      <c r="R51" s="107"/>
    </row>
    <row r="52" spans="1:18" x14ac:dyDescent="0.35">
      <c r="A52" s="13" t="s">
        <v>114</v>
      </c>
      <c r="B52" s="58">
        <v>1850</v>
      </c>
      <c r="C52" s="58">
        <v>1889</v>
      </c>
      <c r="D52" s="58">
        <v>1928</v>
      </c>
      <c r="E52" s="58">
        <v>1971</v>
      </c>
      <c r="F52" s="58">
        <v>2060</v>
      </c>
      <c r="G52" s="58">
        <v>2096</v>
      </c>
      <c r="H52" s="58">
        <v>2191</v>
      </c>
      <c r="I52" s="68">
        <v>2208</v>
      </c>
      <c r="J52" s="114">
        <v>2225</v>
      </c>
      <c r="K52" s="114">
        <v>2237</v>
      </c>
    </row>
    <row r="53" spans="1:18" x14ac:dyDescent="0.35">
      <c r="A53" s="13">
        <v>6</v>
      </c>
      <c r="B53" s="58">
        <v>732</v>
      </c>
      <c r="C53" s="58">
        <v>727</v>
      </c>
      <c r="D53" s="58">
        <v>718</v>
      </c>
      <c r="E53" s="58">
        <v>714</v>
      </c>
      <c r="F53" s="58">
        <v>711</v>
      </c>
      <c r="G53" s="58">
        <v>708</v>
      </c>
      <c r="H53" s="58">
        <v>698</v>
      </c>
      <c r="I53" s="68">
        <v>697</v>
      </c>
      <c r="J53" s="114">
        <v>691</v>
      </c>
      <c r="K53" s="114">
        <v>689</v>
      </c>
    </row>
    <row r="54" spans="1:18" x14ac:dyDescent="0.35">
      <c r="A54" s="13">
        <v>8</v>
      </c>
      <c r="B54" s="58">
        <v>187</v>
      </c>
      <c r="C54" s="58">
        <v>187</v>
      </c>
      <c r="D54" s="58">
        <v>187</v>
      </c>
      <c r="E54" s="58">
        <v>186</v>
      </c>
      <c r="F54" s="58">
        <v>186</v>
      </c>
      <c r="G54" s="58">
        <v>185</v>
      </c>
      <c r="H54" s="58">
        <v>179</v>
      </c>
      <c r="I54" s="68">
        <v>179</v>
      </c>
      <c r="J54" s="114">
        <v>177</v>
      </c>
      <c r="K54" s="114">
        <v>177</v>
      </c>
    </row>
    <row r="55" spans="1:18" ht="16" thickBot="1" x14ac:dyDescent="0.4">
      <c r="A55" s="16">
        <v>9</v>
      </c>
      <c r="B55" s="76">
        <v>1600</v>
      </c>
      <c r="C55" s="76">
        <v>1645</v>
      </c>
      <c r="D55" s="76">
        <v>1680</v>
      </c>
      <c r="E55" s="76">
        <v>1700</v>
      </c>
      <c r="F55" s="76">
        <v>1746</v>
      </c>
      <c r="G55" s="76">
        <v>1756</v>
      </c>
      <c r="H55" s="76">
        <v>1837</v>
      </c>
      <c r="I55" s="75">
        <v>1860</v>
      </c>
      <c r="J55" s="115">
        <v>1885</v>
      </c>
      <c r="K55" s="115">
        <v>1914</v>
      </c>
    </row>
    <row r="56" spans="1:18" ht="18" thickBot="1" x14ac:dyDescent="0.4">
      <c r="A56" s="28" t="s">
        <v>11</v>
      </c>
      <c r="B56" s="104">
        <f>SUM(B3:B55)</f>
        <v>502810</v>
      </c>
      <c r="C56" s="104">
        <v>501238</v>
      </c>
      <c r="D56" s="104">
        <v>499648</v>
      </c>
      <c r="E56" s="104">
        <v>499066</v>
      </c>
      <c r="F56" s="104">
        <v>500251</v>
      </c>
      <c r="G56" s="104">
        <v>500626</v>
      </c>
      <c r="H56" s="104">
        <v>502128</v>
      </c>
      <c r="I56" s="109">
        <v>502830</v>
      </c>
      <c r="J56" s="112">
        <v>502961</v>
      </c>
      <c r="K56" s="112">
        <f>SUM(K3:K55)</f>
        <v>503145</v>
      </c>
    </row>
    <row r="57" spans="1:18" ht="18" thickBot="1" x14ac:dyDescent="0.4">
      <c r="A57" s="44" t="s">
        <v>12</v>
      </c>
      <c r="B57" s="61">
        <v>194451</v>
      </c>
      <c r="C57" s="61">
        <v>196791</v>
      </c>
      <c r="D57" s="61">
        <v>203395</v>
      </c>
      <c r="E57" s="61">
        <v>206173</v>
      </c>
      <c r="F57" s="61">
        <v>210970</v>
      </c>
      <c r="G57" s="61">
        <v>212923</v>
      </c>
      <c r="H57" s="61">
        <v>218856</v>
      </c>
      <c r="I57" s="71">
        <v>220811</v>
      </c>
      <c r="J57" s="111">
        <v>223780</v>
      </c>
      <c r="K57" s="111">
        <v>224701</v>
      </c>
    </row>
    <row r="58" spans="1:18" x14ac:dyDescent="0.35">
      <c r="A58" s="32"/>
      <c r="B58" s="32"/>
      <c r="J58" s="110"/>
      <c r="K58" s="110"/>
    </row>
    <row r="59" spans="1:18" x14ac:dyDescent="0.35">
      <c r="A59" s="18" t="s">
        <v>149</v>
      </c>
      <c r="B59" s="18"/>
      <c r="J59" s="110"/>
      <c r="K59" s="110"/>
    </row>
    <row r="60" spans="1:18" x14ac:dyDescent="0.35">
      <c r="A60" s="4" t="s">
        <v>134</v>
      </c>
      <c r="B60" s="4"/>
    </row>
    <row r="61" spans="1:18" x14ac:dyDescent="0.35">
      <c r="A61" s="6" t="s">
        <v>129</v>
      </c>
      <c r="B61" s="6"/>
    </row>
    <row r="62" spans="1:18" x14ac:dyDescent="0.35">
      <c r="A62" s="2" t="s">
        <v>15</v>
      </c>
    </row>
    <row r="63" spans="1:18" x14ac:dyDescent="0.35">
      <c r="A63" s="48" t="s">
        <v>21</v>
      </c>
      <c r="D63" s="93" t="s">
        <v>33</v>
      </c>
    </row>
    <row r="64" spans="1:18" x14ac:dyDescent="0.35">
      <c r="A64" s="48" t="s">
        <v>22</v>
      </c>
      <c r="D64" s="93" t="s">
        <v>34</v>
      </c>
    </row>
    <row r="65" spans="1:20" x14ac:dyDescent="0.35">
      <c r="A65" s="48" t="s">
        <v>127</v>
      </c>
      <c r="D65" s="93" t="s">
        <v>35</v>
      </c>
    </row>
    <row r="66" spans="1:20" x14ac:dyDescent="0.35">
      <c r="A66" s="48" t="s">
        <v>128</v>
      </c>
      <c r="D66" s="93" t="s">
        <v>119</v>
      </c>
    </row>
    <row r="67" spans="1:20" x14ac:dyDescent="0.35">
      <c r="A67" s="48" t="s">
        <v>23</v>
      </c>
      <c r="D67" s="93" t="s">
        <v>120</v>
      </c>
    </row>
    <row r="68" spans="1:20" s="93" customFormat="1" x14ac:dyDescent="0.35">
      <c r="A68" s="48" t="s">
        <v>24</v>
      </c>
      <c r="B68" s="1"/>
      <c r="D68" s="93" t="s">
        <v>121</v>
      </c>
      <c r="H68"/>
      <c r="I68"/>
      <c r="J68" s="108"/>
      <c r="K68" s="108"/>
      <c r="L68"/>
      <c r="M68" s="122"/>
      <c r="N68"/>
      <c r="O68"/>
      <c r="P68"/>
      <c r="Q68"/>
      <c r="R68"/>
      <c r="S68"/>
      <c r="T68"/>
    </row>
    <row r="69" spans="1:20" s="93" customFormat="1" x14ac:dyDescent="0.35">
      <c r="A69" s="48" t="s">
        <v>25</v>
      </c>
      <c r="B69" s="1"/>
      <c r="D69" s="93" t="s">
        <v>141</v>
      </c>
      <c r="H69"/>
      <c r="I69"/>
      <c r="J69" s="108"/>
      <c r="K69" s="108"/>
      <c r="L69"/>
      <c r="M69" s="122"/>
      <c r="N69"/>
      <c r="O69"/>
      <c r="P69"/>
      <c r="Q69"/>
      <c r="R69"/>
      <c r="S69"/>
      <c r="T69"/>
    </row>
    <row r="70" spans="1:20" s="93" customFormat="1" x14ac:dyDescent="0.35">
      <c r="A70" s="48" t="s">
        <v>51</v>
      </c>
      <c r="B70" s="1"/>
      <c r="D70" s="93" t="s">
        <v>122</v>
      </c>
      <c r="H70"/>
      <c r="I70"/>
      <c r="J70" s="108"/>
      <c r="K70" s="108"/>
      <c r="L70"/>
      <c r="M70" s="122"/>
      <c r="N70"/>
      <c r="O70"/>
      <c r="P70"/>
      <c r="Q70"/>
      <c r="R70"/>
      <c r="S70"/>
      <c r="T70"/>
    </row>
    <row r="71" spans="1:20" s="93" customFormat="1" x14ac:dyDescent="0.35">
      <c r="A71" s="48" t="s">
        <v>57</v>
      </c>
      <c r="B71" s="1"/>
      <c r="D71" s="93" t="s">
        <v>123</v>
      </c>
      <c r="H71"/>
      <c r="I71"/>
      <c r="J71" s="108"/>
      <c r="K71" s="108"/>
      <c r="L71"/>
      <c r="M71" s="122"/>
      <c r="N71"/>
      <c r="O71"/>
      <c r="P71"/>
      <c r="Q71"/>
      <c r="R71"/>
      <c r="S71"/>
      <c r="T71"/>
    </row>
    <row r="72" spans="1:20" s="93" customFormat="1" x14ac:dyDescent="0.35">
      <c r="A72" s="48" t="s">
        <v>63</v>
      </c>
      <c r="B72" s="1"/>
      <c r="D72" s="93" t="s">
        <v>133</v>
      </c>
      <c r="H72"/>
      <c r="I72"/>
      <c r="J72" s="108"/>
      <c r="K72" s="108"/>
      <c r="L72"/>
      <c r="M72" s="122"/>
      <c r="N72"/>
      <c r="O72"/>
      <c r="P72"/>
      <c r="Q72"/>
      <c r="R72"/>
      <c r="S72"/>
      <c r="T72"/>
    </row>
    <row r="73" spans="1:20" s="93" customFormat="1" x14ac:dyDescent="0.35">
      <c r="A73" s="48" t="s">
        <v>73</v>
      </c>
      <c r="B73" s="1"/>
      <c r="D73" s="93" t="s">
        <v>124</v>
      </c>
      <c r="H73"/>
      <c r="I73"/>
      <c r="J73" s="108"/>
      <c r="K73" s="108"/>
      <c r="L73"/>
      <c r="M73" s="122"/>
      <c r="N73"/>
      <c r="O73"/>
      <c r="P73"/>
      <c r="Q73"/>
      <c r="R73"/>
      <c r="S73"/>
      <c r="T73"/>
    </row>
    <row r="74" spans="1:20" s="93" customFormat="1" x14ac:dyDescent="0.35">
      <c r="A74" s="48" t="s">
        <v>26</v>
      </c>
      <c r="B74" s="1"/>
      <c r="D74" s="93" t="s">
        <v>125</v>
      </c>
      <c r="H74"/>
      <c r="I74"/>
      <c r="J74" s="108"/>
      <c r="K74" s="108"/>
      <c r="L74"/>
      <c r="M74" s="122"/>
      <c r="N74"/>
      <c r="O74"/>
      <c r="P74"/>
      <c r="Q74"/>
      <c r="R74"/>
      <c r="S74"/>
      <c r="T74"/>
    </row>
    <row r="75" spans="1:20" s="93" customFormat="1" x14ac:dyDescent="0.35">
      <c r="A75" s="48" t="s">
        <v>27</v>
      </c>
      <c r="B75" s="1"/>
      <c r="D75" s="93" t="s">
        <v>72</v>
      </c>
      <c r="H75"/>
      <c r="I75"/>
      <c r="J75" s="108"/>
      <c r="K75" s="108"/>
      <c r="L75"/>
      <c r="M75" s="122"/>
      <c r="N75"/>
      <c r="O75"/>
      <c r="P75"/>
      <c r="Q75"/>
      <c r="R75"/>
      <c r="S75"/>
      <c r="T75"/>
    </row>
    <row r="76" spans="1:20" s="93" customFormat="1" x14ac:dyDescent="0.35">
      <c r="A76" s="98" t="s">
        <v>146</v>
      </c>
      <c r="B76" s="1"/>
      <c r="D76" s="93" t="s">
        <v>84</v>
      </c>
      <c r="H76"/>
      <c r="I76"/>
      <c r="J76" s="108"/>
      <c r="K76" s="108"/>
      <c r="L76"/>
      <c r="M76" s="122"/>
      <c r="N76"/>
      <c r="O76"/>
      <c r="P76"/>
      <c r="Q76"/>
      <c r="R76"/>
      <c r="S76"/>
      <c r="T76"/>
    </row>
    <row r="77" spans="1:20" s="93" customFormat="1" x14ac:dyDescent="0.35">
      <c r="A77" s="48" t="s">
        <v>99</v>
      </c>
      <c r="B77" s="1"/>
      <c r="D77" s="93" t="s">
        <v>37</v>
      </c>
      <c r="H77"/>
      <c r="I77"/>
      <c r="J77" s="108"/>
      <c r="K77" s="108"/>
      <c r="L77"/>
      <c r="M77" s="122"/>
      <c r="N77"/>
      <c r="O77"/>
      <c r="P77"/>
      <c r="Q77"/>
      <c r="R77"/>
      <c r="S77"/>
      <c r="T77"/>
    </row>
    <row r="78" spans="1:20" s="93" customFormat="1" x14ac:dyDescent="0.35">
      <c r="A78" s="48" t="s">
        <v>79</v>
      </c>
      <c r="B78" s="1"/>
      <c r="D78" s="93" t="s">
        <v>96</v>
      </c>
      <c r="H78"/>
      <c r="I78"/>
      <c r="J78" s="108"/>
      <c r="K78" s="108"/>
      <c r="L78"/>
      <c r="M78" s="122"/>
      <c r="N78"/>
      <c r="O78"/>
      <c r="P78"/>
      <c r="Q78"/>
      <c r="R78"/>
      <c r="S78"/>
      <c r="T78"/>
    </row>
    <row r="79" spans="1:20" s="93" customFormat="1" x14ac:dyDescent="0.35">
      <c r="A79" s="48" t="s">
        <v>59</v>
      </c>
      <c r="B79" s="1"/>
      <c r="D79" s="93" t="s">
        <v>94</v>
      </c>
      <c r="H79"/>
      <c r="I79"/>
      <c r="J79" s="108"/>
      <c r="K79" s="108"/>
      <c r="L79"/>
      <c r="M79" s="122"/>
      <c r="N79"/>
      <c r="O79"/>
      <c r="P79"/>
      <c r="Q79"/>
      <c r="R79"/>
      <c r="S79"/>
      <c r="T79"/>
    </row>
    <row r="80" spans="1:20" s="93" customFormat="1" x14ac:dyDescent="0.35">
      <c r="A80" s="48" t="s">
        <v>74</v>
      </c>
      <c r="B80" s="1"/>
      <c r="D80" s="93" t="s">
        <v>126</v>
      </c>
      <c r="H80"/>
      <c r="I80"/>
      <c r="J80" s="108"/>
      <c r="K80" s="108"/>
      <c r="L80"/>
      <c r="M80" s="122"/>
      <c r="N80"/>
      <c r="O80"/>
      <c r="P80"/>
      <c r="Q80"/>
      <c r="R80"/>
      <c r="S80"/>
      <c r="T80"/>
    </row>
    <row r="81" spans="1:20" s="93" customFormat="1" x14ac:dyDescent="0.35">
      <c r="A81" s="48" t="s">
        <v>115</v>
      </c>
      <c r="B81" s="1"/>
      <c r="D81" s="93" t="s">
        <v>89</v>
      </c>
      <c r="H81"/>
      <c r="I81"/>
      <c r="J81" s="108"/>
      <c r="K81" s="108"/>
      <c r="L81"/>
      <c r="M81" s="122"/>
      <c r="N81"/>
      <c r="O81"/>
      <c r="P81"/>
      <c r="Q81"/>
      <c r="R81"/>
      <c r="S81"/>
      <c r="T81"/>
    </row>
    <row r="82" spans="1:20" s="93" customFormat="1" x14ac:dyDescent="0.35">
      <c r="A82" s="48" t="s">
        <v>116</v>
      </c>
      <c r="B82" s="1"/>
      <c r="D82" s="93" t="s">
        <v>150</v>
      </c>
      <c r="H82"/>
      <c r="I82"/>
      <c r="J82" s="108"/>
      <c r="K82" s="108"/>
      <c r="L82"/>
      <c r="M82" s="122"/>
      <c r="N82"/>
      <c r="O82"/>
      <c r="P82"/>
      <c r="Q82"/>
      <c r="R82"/>
      <c r="S82"/>
      <c r="T82"/>
    </row>
    <row r="83" spans="1:20" s="93" customFormat="1" x14ac:dyDescent="0.35">
      <c r="A83" s="48" t="s">
        <v>117</v>
      </c>
      <c r="B83" s="1"/>
      <c r="D83" s="93" t="s">
        <v>151</v>
      </c>
      <c r="H83"/>
      <c r="I83"/>
      <c r="J83" s="108"/>
      <c r="K83" s="108"/>
      <c r="L83"/>
      <c r="M83" s="122"/>
      <c r="N83"/>
      <c r="O83"/>
      <c r="P83"/>
      <c r="Q83"/>
      <c r="R83"/>
      <c r="S83"/>
      <c r="T83"/>
    </row>
    <row r="84" spans="1:20" s="93" customFormat="1" x14ac:dyDescent="0.35">
      <c r="A84" s="48" t="s">
        <v>132</v>
      </c>
      <c r="B84" s="1"/>
      <c r="D84" s="93" t="s">
        <v>38</v>
      </c>
      <c r="H84"/>
      <c r="I84"/>
      <c r="J84" s="108"/>
      <c r="K84" s="108"/>
      <c r="L84"/>
      <c r="M84" s="122"/>
      <c r="N84"/>
      <c r="O84"/>
      <c r="P84"/>
      <c r="Q84"/>
      <c r="R84"/>
      <c r="S84"/>
      <c r="T84"/>
    </row>
    <row r="85" spans="1:20" s="93" customFormat="1" x14ac:dyDescent="0.35">
      <c r="A85" s="48" t="s">
        <v>118</v>
      </c>
      <c r="B85" s="1"/>
      <c r="D85" s="93" t="s">
        <v>39</v>
      </c>
      <c r="H85"/>
      <c r="I85"/>
      <c r="J85" s="108"/>
      <c r="K85" s="108"/>
      <c r="L85"/>
      <c r="M85" s="122"/>
      <c r="N85"/>
      <c r="O85"/>
      <c r="P85"/>
      <c r="Q85"/>
      <c r="R85"/>
      <c r="S85"/>
      <c r="T85"/>
    </row>
    <row r="86" spans="1:20" s="93" customFormat="1" x14ac:dyDescent="0.35">
      <c r="A86" s="48" t="s">
        <v>75</v>
      </c>
      <c r="B86" s="1"/>
      <c r="D86" s="93" t="s">
        <v>40</v>
      </c>
      <c r="H86"/>
      <c r="I86"/>
      <c r="J86" s="108"/>
      <c r="K86" s="108"/>
      <c r="L86"/>
      <c r="M86" s="122"/>
      <c r="N86"/>
      <c r="O86"/>
      <c r="P86"/>
      <c r="Q86"/>
      <c r="R86"/>
      <c r="S86"/>
      <c r="T86"/>
    </row>
    <row r="87" spans="1:20" s="93" customFormat="1" x14ac:dyDescent="0.35">
      <c r="A87" s="48" t="s">
        <v>76</v>
      </c>
      <c r="B87" s="1"/>
      <c r="D87" s="93" t="s">
        <v>48</v>
      </c>
      <c r="H87"/>
      <c r="I87"/>
      <c r="J87" s="108"/>
      <c r="K87" s="108"/>
      <c r="L87"/>
      <c r="M87" s="122"/>
      <c r="N87"/>
      <c r="O87"/>
      <c r="P87"/>
      <c r="Q87"/>
      <c r="R87"/>
      <c r="S87"/>
      <c r="T87"/>
    </row>
    <row r="88" spans="1:20" s="93" customFormat="1" x14ac:dyDescent="0.35">
      <c r="A88" s="48" t="s">
        <v>31</v>
      </c>
      <c r="B88" s="1"/>
      <c r="D88" s="93" t="s">
        <v>85</v>
      </c>
      <c r="H88"/>
      <c r="I88"/>
      <c r="J88" s="108"/>
      <c r="K88" s="108"/>
      <c r="L88"/>
      <c r="M88" s="122"/>
      <c r="N88"/>
      <c r="O88"/>
      <c r="P88"/>
      <c r="Q88"/>
      <c r="R88"/>
      <c r="S88"/>
      <c r="T88"/>
    </row>
    <row r="89" spans="1:20" s="93" customFormat="1" x14ac:dyDescent="0.35">
      <c r="A89" s="48" t="s">
        <v>32</v>
      </c>
      <c r="B89" s="1"/>
      <c r="D89" s="93" t="s">
        <v>44</v>
      </c>
      <c r="H89"/>
      <c r="I89"/>
      <c r="J89" s="108"/>
      <c r="K89" s="108"/>
      <c r="L89"/>
      <c r="M89" s="122"/>
      <c r="N89"/>
      <c r="O89"/>
      <c r="P89"/>
      <c r="Q89"/>
      <c r="R89"/>
      <c r="S89"/>
      <c r="T89"/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  <ignoredErrors>
    <ignoredError sqref="K56 B56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86"/>
  <sheetViews>
    <sheetView showGridLines="0" zoomScaleNormal="100" workbookViewId="0">
      <selection activeCell="Z1" sqref="Z1"/>
    </sheetView>
  </sheetViews>
  <sheetFormatPr defaultRowHeight="11.5" x14ac:dyDescent="0.25"/>
  <cols>
    <col min="1" max="1" width="26.69921875" style="1" customWidth="1"/>
    <col min="2" max="2" width="11.69921875" style="1" customWidth="1"/>
    <col min="3" max="6" width="11.69921875" style="93" customWidth="1"/>
    <col min="7" max="10" width="11.69921875" customWidth="1"/>
  </cols>
  <sheetData>
    <row r="1" spans="1:10" ht="18" thickBot="1" x14ac:dyDescent="0.4">
      <c r="A1" s="202" t="s">
        <v>152</v>
      </c>
      <c r="B1" s="202"/>
      <c r="C1" s="203"/>
      <c r="D1" s="27"/>
      <c r="E1" s="27"/>
      <c r="F1" s="27"/>
    </row>
    <row r="2" spans="1:10" ht="15.5" thickBot="1" x14ac:dyDescent="0.35">
      <c r="A2" s="19" t="s">
        <v>10</v>
      </c>
      <c r="B2" s="54">
        <v>42065</v>
      </c>
      <c r="C2" s="54">
        <v>42093</v>
      </c>
      <c r="D2" s="54">
        <v>42121</v>
      </c>
      <c r="E2" s="54">
        <v>42156</v>
      </c>
      <c r="F2" s="54">
        <v>42185</v>
      </c>
      <c r="G2" s="54">
        <v>42246</v>
      </c>
      <c r="H2" s="54">
        <v>42276</v>
      </c>
      <c r="I2" s="54">
        <v>42310</v>
      </c>
      <c r="J2" s="54">
        <v>42338</v>
      </c>
    </row>
    <row r="3" spans="1:10" ht="15.5" x14ac:dyDescent="0.35">
      <c r="A3" s="13" t="s">
        <v>52</v>
      </c>
      <c r="B3" s="55">
        <v>1095</v>
      </c>
      <c r="C3" s="55">
        <v>1087</v>
      </c>
      <c r="D3" s="55">
        <v>1072</v>
      </c>
      <c r="E3" s="55">
        <v>1061</v>
      </c>
      <c r="F3" s="55">
        <v>1048</v>
      </c>
      <c r="G3" s="55">
        <v>1001</v>
      </c>
      <c r="H3" s="55">
        <v>996</v>
      </c>
      <c r="I3" s="55">
        <v>978</v>
      </c>
      <c r="J3" s="55">
        <v>966</v>
      </c>
    </row>
    <row r="4" spans="1:10" ht="15.5" x14ac:dyDescent="0.35">
      <c r="A4" s="8" t="s">
        <v>53</v>
      </c>
      <c r="B4" s="85">
        <v>4</v>
      </c>
      <c r="C4" s="85">
        <v>4</v>
      </c>
      <c r="D4" s="85">
        <v>4</v>
      </c>
      <c r="E4" s="85">
        <v>4</v>
      </c>
      <c r="F4" s="85">
        <v>4</v>
      </c>
      <c r="G4" s="85">
        <v>4</v>
      </c>
      <c r="H4" s="85">
        <v>4</v>
      </c>
      <c r="I4" s="85">
        <v>4</v>
      </c>
      <c r="J4" s="85">
        <v>3</v>
      </c>
    </row>
    <row r="5" spans="1:10" ht="15.5" x14ac:dyDescent="0.35">
      <c r="A5" s="11" t="s">
        <v>62</v>
      </c>
      <c r="B5" s="55">
        <v>2031</v>
      </c>
      <c r="C5" s="55">
        <v>2004</v>
      </c>
      <c r="D5" s="55">
        <v>1981</v>
      </c>
      <c r="E5" s="55">
        <v>1961</v>
      </c>
      <c r="F5" s="55">
        <v>1944</v>
      </c>
      <c r="G5" s="55">
        <v>1908</v>
      </c>
      <c r="H5" s="55">
        <v>1890</v>
      </c>
      <c r="I5" s="55">
        <v>1880</v>
      </c>
      <c r="J5" s="55">
        <v>1870</v>
      </c>
    </row>
    <row r="6" spans="1:10" ht="15.5" x14ac:dyDescent="0.35">
      <c r="A6" s="11" t="s">
        <v>70</v>
      </c>
      <c r="B6" s="55">
        <v>36</v>
      </c>
      <c r="C6" s="55">
        <v>36</v>
      </c>
      <c r="D6" s="55">
        <v>35</v>
      </c>
      <c r="E6" s="55">
        <v>35</v>
      </c>
      <c r="F6" s="55">
        <v>35</v>
      </c>
      <c r="G6" s="55">
        <v>34</v>
      </c>
      <c r="H6" s="55">
        <v>34</v>
      </c>
      <c r="I6" s="55">
        <v>32</v>
      </c>
      <c r="J6" s="55">
        <v>32</v>
      </c>
    </row>
    <row r="7" spans="1:10" ht="15.5" x14ac:dyDescent="0.35">
      <c r="A7" s="11" t="s">
        <v>0</v>
      </c>
      <c r="B7" s="55">
        <v>343098</v>
      </c>
      <c r="C7" s="55">
        <v>340677</v>
      </c>
      <c r="D7" s="55">
        <v>338821</v>
      </c>
      <c r="E7" s="55">
        <v>336411</v>
      </c>
      <c r="F7" s="55">
        <v>334209</v>
      </c>
      <c r="G7" s="55">
        <v>329706</v>
      </c>
      <c r="H7" s="55">
        <v>327809</v>
      </c>
      <c r="I7" s="55">
        <v>326101</v>
      </c>
      <c r="J7" s="55">
        <v>324177</v>
      </c>
    </row>
    <row r="8" spans="1:10" ht="15.5" x14ac:dyDescent="0.35">
      <c r="A8" s="9" t="s">
        <v>2</v>
      </c>
      <c r="B8" s="56">
        <v>2250</v>
      </c>
      <c r="C8" s="56">
        <v>2216</v>
      </c>
      <c r="D8" s="56">
        <v>2200</v>
      </c>
      <c r="E8" s="56">
        <v>2158</v>
      </c>
      <c r="F8" s="56">
        <v>2128</v>
      </c>
      <c r="G8" s="56">
        <v>2068</v>
      </c>
      <c r="H8" s="56">
        <v>2046</v>
      </c>
      <c r="I8" s="56">
        <v>2035</v>
      </c>
      <c r="J8" s="56">
        <v>2006</v>
      </c>
    </row>
    <row r="9" spans="1:10" ht="15.5" x14ac:dyDescent="0.35">
      <c r="A9" s="9" t="s">
        <v>145</v>
      </c>
      <c r="B9" s="56">
        <v>3</v>
      </c>
      <c r="C9" s="56">
        <v>2</v>
      </c>
      <c r="D9" s="56">
        <v>2</v>
      </c>
      <c r="E9" s="56">
        <v>2</v>
      </c>
      <c r="F9" s="56">
        <v>3</v>
      </c>
      <c r="G9" s="56">
        <v>5</v>
      </c>
      <c r="H9" s="56">
        <v>5</v>
      </c>
      <c r="I9" s="56">
        <v>5</v>
      </c>
      <c r="J9" s="56">
        <v>6</v>
      </c>
    </row>
    <row r="10" spans="1:10" ht="15.5" x14ac:dyDescent="0.35">
      <c r="A10" s="9" t="s">
        <v>100</v>
      </c>
      <c r="B10" s="56">
        <v>95</v>
      </c>
      <c r="C10" s="56">
        <v>97</v>
      </c>
      <c r="D10" s="56">
        <v>99</v>
      </c>
      <c r="E10" s="56">
        <v>102</v>
      </c>
      <c r="F10" s="56">
        <v>104</v>
      </c>
      <c r="G10" s="56">
        <v>118</v>
      </c>
      <c r="H10" s="56">
        <v>122</v>
      </c>
      <c r="I10" s="56">
        <v>123</v>
      </c>
      <c r="J10" s="56">
        <v>137</v>
      </c>
    </row>
    <row r="11" spans="1:10" ht="15.5" x14ac:dyDescent="0.35">
      <c r="A11" s="9" t="s">
        <v>58</v>
      </c>
      <c r="B11" s="56">
        <v>168</v>
      </c>
      <c r="C11" s="56">
        <v>163</v>
      </c>
      <c r="D11" s="56">
        <v>160</v>
      </c>
      <c r="E11" s="56">
        <v>157</v>
      </c>
      <c r="F11" s="56">
        <v>157</v>
      </c>
      <c r="G11" s="56">
        <v>152</v>
      </c>
      <c r="H11" s="56">
        <v>149</v>
      </c>
      <c r="I11" s="56">
        <v>148</v>
      </c>
      <c r="J11" s="56">
        <v>147</v>
      </c>
    </row>
    <row r="12" spans="1:10" ht="15.5" x14ac:dyDescent="0.35">
      <c r="A12" s="9" t="s">
        <v>60</v>
      </c>
      <c r="B12" s="56">
        <v>3</v>
      </c>
      <c r="C12" s="56">
        <v>3</v>
      </c>
      <c r="D12" s="56">
        <v>3</v>
      </c>
      <c r="E12" s="56">
        <v>4</v>
      </c>
      <c r="F12" s="56">
        <v>3</v>
      </c>
      <c r="G12" s="56">
        <v>3</v>
      </c>
      <c r="H12" s="56">
        <v>3</v>
      </c>
      <c r="I12" s="56">
        <v>3</v>
      </c>
      <c r="J12" s="56">
        <v>3</v>
      </c>
    </row>
    <row r="13" spans="1:10" ht="15.5" x14ac:dyDescent="0.35">
      <c r="A13" s="8" t="s">
        <v>3</v>
      </c>
      <c r="B13" s="57"/>
      <c r="C13" s="57"/>
      <c r="D13" s="57"/>
      <c r="E13" s="57"/>
      <c r="F13" s="57"/>
      <c r="G13" s="57"/>
      <c r="H13" s="57"/>
      <c r="I13" s="57"/>
      <c r="J13" s="57"/>
    </row>
    <row r="14" spans="1:10" ht="15.5" x14ac:dyDescent="0.35">
      <c r="A14" s="8" t="s">
        <v>101</v>
      </c>
      <c r="B14" s="57">
        <v>179</v>
      </c>
      <c r="C14" s="57">
        <v>187</v>
      </c>
      <c r="D14" s="57">
        <v>197</v>
      </c>
      <c r="E14" s="57">
        <v>220</v>
      </c>
      <c r="F14" s="57">
        <v>235</v>
      </c>
      <c r="G14" s="57">
        <v>267</v>
      </c>
      <c r="H14" s="57">
        <v>278</v>
      </c>
      <c r="I14" s="57">
        <v>310</v>
      </c>
      <c r="J14" s="57">
        <v>332</v>
      </c>
    </row>
    <row r="15" spans="1:10" ht="15.5" x14ac:dyDescent="0.35">
      <c r="A15" s="8" t="s">
        <v>102</v>
      </c>
      <c r="B15" s="57">
        <v>1041</v>
      </c>
      <c r="C15" s="57">
        <v>1112</v>
      </c>
      <c r="D15" s="57">
        <v>1158</v>
      </c>
      <c r="E15" s="57">
        <v>1222</v>
      </c>
      <c r="F15" s="57">
        <v>1254</v>
      </c>
      <c r="G15" s="57">
        <v>1354</v>
      </c>
      <c r="H15" s="57">
        <v>1382</v>
      </c>
      <c r="I15" s="57">
        <v>1425</v>
      </c>
      <c r="J15" s="57">
        <v>1460</v>
      </c>
    </row>
    <row r="16" spans="1:10" ht="15.5" x14ac:dyDescent="0.35">
      <c r="A16" s="8" t="s">
        <v>103</v>
      </c>
      <c r="B16" s="57">
        <v>2380</v>
      </c>
      <c r="C16" s="57">
        <v>2522</v>
      </c>
      <c r="D16" s="57">
        <v>2650</v>
      </c>
      <c r="E16" s="57">
        <v>2852</v>
      </c>
      <c r="F16" s="57">
        <v>2974</v>
      </c>
      <c r="G16" s="57">
        <v>3201</v>
      </c>
      <c r="H16" s="57">
        <v>3306</v>
      </c>
      <c r="I16" s="57">
        <v>3446</v>
      </c>
      <c r="J16" s="57">
        <v>3548</v>
      </c>
    </row>
    <row r="17" spans="1:10" ht="15.5" x14ac:dyDescent="0.35">
      <c r="A17" s="8" t="s">
        <v>131</v>
      </c>
      <c r="B17" s="57">
        <v>29</v>
      </c>
      <c r="C17" s="57">
        <v>29</v>
      </c>
      <c r="D17" s="57">
        <v>31</v>
      </c>
      <c r="E17" s="57">
        <v>31</v>
      </c>
      <c r="F17" s="57">
        <v>31</v>
      </c>
      <c r="G17" s="57">
        <v>32</v>
      </c>
      <c r="H17" s="57">
        <v>34</v>
      </c>
      <c r="I17" s="57">
        <v>35</v>
      </c>
      <c r="J17" s="57">
        <v>35</v>
      </c>
    </row>
    <row r="18" spans="1:10" ht="15.5" x14ac:dyDescent="0.35">
      <c r="A18" s="8" t="s">
        <v>104</v>
      </c>
      <c r="B18" s="57">
        <v>262</v>
      </c>
      <c r="C18" s="57">
        <v>269</v>
      </c>
      <c r="D18" s="57">
        <v>272</v>
      </c>
      <c r="E18" s="57">
        <v>290</v>
      </c>
      <c r="F18" s="57">
        <v>298</v>
      </c>
      <c r="G18" s="57">
        <v>309</v>
      </c>
      <c r="H18" s="57">
        <v>311</v>
      </c>
      <c r="I18" s="57">
        <v>321</v>
      </c>
      <c r="J18" s="57">
        <v>327</v>
      </c>
    </row>
    <row r="19" spans="1:10" ht="15.5" x14ac:dyDescent="0.35">
      <c r="A19" s="8" t="s">
        <v>4</v>
      </c>
      <c r="B19" s="57"/>
      <c r="C19" s="57"/>
      <c r="D19" s="57"/>
      <c r="E19" s="57"/>
      <c r="F19" s="57"/>
      <c r="G19" s="57"/>
      <c r="H19" s="57"/>
      <c r="I19" s="57"/>
      <c r="J19" s="57"/>
    </row>
    <row r="20" spans="1:10" ht="15.5" x14ac:dyDescent="0.35">
      <c r="A20" s="8" t="s">
        <v>13</v>
      </c>
      <c r="B20" s="57"/>
      <c r="C20" s="57"/>
      <c r="D20" s="57"/>
      <c r="E20" s="57"/>
      <c r="F20" s="57"/>
      <c r="G20" s="57"/>
      <c r="H20" s="57"/>
      <c r="I20" s="57"/>
      <c r="J20" s="57"/>
    </row>
    <row r="21" spans="1:10" ht="15.5" x14ac:dyDescent="0.35">
      <c r="A21" s="8" t="s">
        <v>9</v>
      </c>
      <c r="B21" s="57">
        <v>1</v>
      </c>
      <c r="C21" s="57">
        <v>1</v>
      </c>
      <c r="D21" s="57">
        <v>1</v>
      </c>
      <c r="E21" s="57">
        <v>1</v>
      </c>
      <c r="F21" s="57">
        <v>1</v>
      </c>
      <c r="G21" s="57">
        <v>1</v>
      </c>
      <c r="H21" s="57">
        <v>1</v>
      </c>
      <c r="I21" s="57">
        <v>1</v>
      </c>
      <c r="J21" s="57">
        <v>1</v>
      </c>
    </row>
    <row r="22" spans="1:10" ht="15.5" x14ac:dyDescent="0.35">
      <c r="A22" s="13" t="s">
        <v>1</v>
      </c>
      <c r="B22" s="58">
        <v>195</v>
      </c>
      <c r="C22" s="58">
        <v>194</v>
      </c>
      <c r="D22" s="58">
        <v>194</v>
      </c>
      <c r="E22" s="58">
        <v>193</v>
      </c>
      <c r="F22" s="58">
        <v>193</v>
      </c>
      <c r="G22" s="58">
        <v>193</v>
      </c>
      <c r="H22" s="58">
        <v>191</v>
      </c>
      <c r="I22" s="58">
        <v>190</v>
      </c>
      <c r="J22" s="58">
        <v>189</v>
      </c>
    </row>
    <row r="23" spans="1:10" ht="15.5" x14ac:dyDescent="0.35">
      <c r="A23" s="13" t="s">
        <v>105</v>
      </c>
      <c r="B23" s="58">
        <v>90</v>
      </c>
      <c r="C23" s="58">
        <v>89</v>
      </c>
      <c r="D23" s="58">
        <v>87</v>
      </c>
      <c r="E23" s="58">
        <v>87</v>
      </c>
      <c r="F23" s="58">
        <v>87</v>
      </c>
      <c r="G23" s="58">
        <v>85</v>
      </c>
      <c r="H23" s="58">
        <v>83</v>
      </c>
      <c r="I23" s="58">
        <v>81</v>
      </c>
      <c r="J23" s="58">
        <v>80</v>
      </c>
    </row>
    <row r="24" spans="1:10" ht="15.5" x14ac:dyDescent="0.35">
      <c r="A24" s="13" t="s">
        <v>106</v>
      </c>
      <c r="B24" s="58">
        <v>49</v>
      </c>
      <c r="C24" s="58">
        <v>56</v>
      </c>
      <c r="D24" s="58">
        <v>65</v>
      </c>
      <c r="E24" s="58">
        <v>70</v>
      </c>
      <c r="F24" s="58">
        <v>77</v>
      </c>
      <c r="G24" s="58">
        <v>88</v>
      </c>
      <c r="H24" s="58">
        <v>89</v>
      </c>
      <c r="I24" s="58">
        <v>98</v>
      </c>
      <c r="J24" s="58">
        <v>102</v>
      </c>
    </row>
    <row r="25" spans="1:10" ht="15.5" x14ac:dyDescent="0.35">
      <c r="A25" s="13" t="s">
        <v>107</v>
      </c>
      <c r="B25" s="58">
        <v>216</v>
      </c>
      <c r="C25" s="58">
        <v>222</v>
      </c>
      <c r="D25" s="58">
        <v>231</v>
      </c>
      <c r="E25" s="58">
        <v>243</v>
      </c>
      <c r="F25" s="58">
        <v>250</v>
      </c>
      <c r="G25" s="58">
        <v>262</v>
      </c>
      <c r="H25" s="58">
        <v>268</v>
      </c>
      <c r="I25" s="58">
        <v>271</v>
      </c>
      <c r="J25" s="58">
        <v>280</v>
      </c>
    </row>
    <row r="26" spans="1:10" ht="15.5" x14ac:dyDescent="0.35">
      <c r="A26" s="13" t="s">
        <v>140</v>
      </c>
      <c r="B26" s="58">
        <v>1</v>
      </c>
      <c r="C26" s="58">
        <v>1</v>
      </c>
      <c r="D26" s="58">
        <v>1</v>
      </c>
      <c r="E26" s="58">
        <v>1</v>
      </c>
      <c r="F26" s="58">
        <v>1</v>
      </c>
      <c r="G26" s="58">
        <v>1</v>
      </c>
      <c r="H26" s="58">
        <v>1</v>
      </c>
      <c r="I26" s="58">
        <v>1</v>
      </c>
      <c r="J26" s="58">
        <v>1</v>
      </c>
    </row>
    <row r="27" spans="1:10" ht="15.5" x14ac:dyDescent="0.35">
      <c r="A27" s="13" t="s">
        <v>108</v>
      </c>
      <c r="B27" s="58">
        <v>51</v>
      </c>
      <c r="C27" s="58">
        <v>53</v>
      </c>
      <c r="D27" s="58">
        <v>54</v>
      </c>
      <c r="E27" s="58">
        <v>54</v>
      </c>
      <c r="F27" s="58">
        <v>54</v>
      </c>
      <c r="G27" s="58">
        <v>55</v>
      </c>
      <c r="H27" s="58">
        <v>54</v>
      </c>
      <c r="I27" s="58">
        <v>52</v>
      </c>
      <c r="J27" s="58">
        <v>53</v>
      </c>
    </row>
    <row r="28" spans="1:10" ht="15.5" x14ac:dyDescent="0.35">
      <c r="A28" s="13" t="s">
        <v>109</v>
      </c>
      <c r="B28" s="58">
        <v>155</v>
      </c>
      <c r="C28" s="58">
        <v>154</v>
      </c>
      <c r="D28" s="58">
        <v>162</v>
      </c>
      <c r="E28" s="58">
        <v>169</v>
      </c>
      <c r="F28" s="58">
        <v>172</v>
      </c>
      <c r="G28" s="58">
        <v>182</v>
      </c>
      <c r="H28" s="58">
        <v>184</v>
      </c>
      <c r="I28" s="58">
        <v>188</v>
      </c>
      <c r="J28" s="58">
        <v>199</v>
      </c>
    </row>
    <row r="29" spans="1:10" ht="15.5" x14ac:dyDescent="0.35">
      <c r="A29" s="13" t="s">
        <v>130</v>
      </c>
      <c r="B29" s="58">
        <v>31</v>
      </c>
      <c r="C29" s="58">
        <v>31</v>
      </c>
      <c r="D29" s="58">
        <v>32</v>
      </c>
      <c r="E29" s="58">
        <v>34</v>
      </c>
      <c r="F29" s="58">
        <v>37</v>
      </c>
      <c r="G29" s="58">
        <v>36</v>
      </c>
      <c r="H29" s="58">
        <v>38</v>
      </c>
      <c r="I29" s="58">
        <v>38</v>
      </c>
      <c r="J29" s="58">
        <v>39</v>
      </c>
    </row>
    <row r="30" spans="1:10" ht="15.5" x14ac:dyDescent="0.35">
      <c r="A30" s="13" t="s">
        <v>110</v>
      </c>
      <c r="B30" s="58">
        <v>51226</v>
      </c>
      <c r="C30" s="58">
        <v>52759</v>
      </c>
      <c r="D30" s="58">
        <v>54259</v>
      </c>
      <c r="E30" s="58">
        <v>56191</v>
      </c>
      <c r="F30" s="58">
        <v>57492</v>
      </c>
      <c r="G30" s="58">
        <v>59914</v>
      </c>
      <c r="H30" s="58">
        <v>61114</v>
      </c>
      <c r="I30" s="58">
        <v>62414</v>
      </c>
      <c r="J30" s="58">
        <v>63538</v>
      </c>
    </row>
    <row r="31" spans="1:10" ht="15.5" x14ac:dyDescent="0.35">
      <c r="A31" s="13" t="s">
        <v>111</v>
      </c>
      <c r="B31" s="58">
        <v>881</v>
      </c>
      <c r="C31" s="58">
        <v>908</v>
      </c>
      <c r="D31" s="58">
        <v>931</v>
      </c>
      <c r="E31" s="58">
        <v>963</v>
      </c>
      <c r="F31" s="58">
        <v>989</v>
      </c>
      <c r="G31" s="58">
        <v>1049</v>
      </c>
      <c r="H31" s="58">
        <v>1088</v>
      </c>
      <c r="I31" s="58">
        <v>1119</v>
      </c>
      <c r="J31" s="58">
        <v>1155</v>
      </c>
    </row>
    <row r="32" spans="1:10" ht="15.5" x14ac:dyDescent="0.35">
      <c r="A32" s="8" t="s">
        <v>71</v>
      </c>
      <c r="B32" s="57"/>
      <c r="C32" s="57"/>
      <c r="D32" s="57"/>
      <c r="E32" s="57"/>
      <c r="F32" s="57"/>
      <c r="G32" s="57"/>
      <c r="H32" s="57"/>
      <c r="I32" s="57"/>
      <c r="J32" s="57"/>
    </row>
    <row r="33" spans="1:10" ht="15.5" x14ac:dyDescent="0.35">
      <c r="A33" s="13" t="s">
        <v>5</v>
      </c>
      <c r="B33" s="58">
        <v>185</v>
      </c>
      <c r="C33" s="58">
        <v>182</v>
      </c>
      <c r="D33" s="58">
        <v>181</v>
      </c>
      <c r="E33" s="58">
        <v>180</v>
      </c>
      <c r="F33" s="58">
        <v>178</v>
      </c>
      <c r="G33" s="58">
        <v>173</v>
      </c>
      <c r="H33" s="58">
        <v>172</v>
      </c>
      <c r="I33" s="58">
        <v>170</v>
      </c>
      <c r="J33" s="58">
        <v>169</v>
      </c>
    </row>
    <row r="34" spans="1:10" ht="15.5" x14ac:dyDescent="0.35">
      <c r="A34" s="13" t="s">
        <v>6</v>
      </c>
      <c r="B34" s="58">
        <v>11</v>
      </c>
      <c r="C34" s="58">
        <v>11</v>
      </c>
      <c r="D34" s="58">
        <v>11</v>
      </c>
      <c r="E34" s="58">
        <v>10</v>
      </c>
      <c r="F34" s="58">
        <v>10</v>
      </c>
      <c r="G34" s="58">
        <v>10</v>
      </c>
      <c r="H34" s="58">
        <v>10</v>
      </c>
      <c r="I34" s="58">
        <v>10</v>
      </c>
      <c r="J34" s="58">
        <v>10</v>
      </c>
    </row>
    <row r="35" spans="1:10" ht="15.5" x14ac:dyDescent="0.35">
      <c r="A35" s="13" t="s">
        <v>95</v>
      </c>
      <c r="B35" s="58">
        <v>8</v>
      </c>
      <c r="C35" s="58">
        <v>8</v>
      </c>
      <c r="D35" s="58">
        <v>8</v>
      </c>
      <c r="E35" s="58">
        <v>7</v>
      </c>
      <c r="F35" s="58">
        <v>7</v>
      </c>
      <c r="G35" s="58">
        <v>7</v>
      </c>
      <c r="H35" s="58">
        <v>7</v>
      </c>
      <c r="I35" s="58">
        <v>7</v>
      </c>
      <c r="J35" s="58">
        <v>7</v>
      </c>
    </row>
    <row r="36" spans="1:10" ht="15.5" x14ac:dyDescent="0.35">
      <c r="A36" s="13" t="s">
        <v>93</v>
      </c>
      <c r="B36" s="58">
        <v>1</v>
      </c>
      <c r="C36" s="58">
        <v>1</v>
      </c>
      <c r="D36" s="58">
        <v>1</v>
      </c>
      <c r="E36" s="58">
        <v>1</v>
      </c>
      <c r="F36" s="58">
        <v>1</v>
      </c>
      <c r="G36" s="58">
        <v>1</v>
      </c>
      <c r="H36" s="58">
        <v>1</v>
      </c>
      <c r="I36" s="58">
        <v>1</v>
      </c>
      <c r="J36" s="58">
        <v>1</v>
      </c>
    </row>
    <row r="37" spans="1:10" ht="15.5" x14ac:dyDescent="0.35">
      <c r="A37" s="13" t="s">
        <v>112</v>
      </c>
      <c r="B37" s="58">
        <v>1</v>
      </c>
      <c r="C37" s="58">
        <v>1</v>
      </c>
      <c r="D37" s="58">
        <v>1</v>
      </c>
      <c r="E37" s="58">
        <v>1</v>
      </c>
      <c r="F37" s="58">
        <v>1</v>
      </c>
      <c r="G37" s="58">
        <v>1</v>
      </c>
      <c r="H37" s="58">
        <v>1</v>
      </c>
      <c r="I37" s="58">
        <v>1</v>
      </c>
      <c r="J37" s="58">
        <v>1</v>
      </c>
    </row>
    <row r="38" spans="1:10" ht="15.5" x14ac:dyDescent="0.35">
      <c r="A38" s="13" t="s">
        <v>80</v>
      </c>
      <c r="B38" s="58">
        <v>77</v>
      </c>
      <c r="C38" s="58">
        <v>78</v>
      </c>
      <c r="D38" s="58">
        <v>78</v>
      </c>
      <c r="E38" s="58">
        <v>76</v>
      </c>
      <c r="F38" s="58">
        <v>77</v>
      </c>
      <c r="G38" s="58">
        <v>76</v>
      </c>
      <c r="H38" s="58">
        <v>75</v>
      </c>
      <c r="I38" s="58">
        <v>76</v>
      </c>
      <c r="J38" s="58">
        <v>76</v>
      </c>
    </row>
    <row r="39" spans="1:10" ht="15.5" x14ac:dyDescent="0.35">
      <c r="A39" s="13" t="s">
        <v>81</v>
      </c>
      <c r="B39" s="58">
        <v>119</v>
      </c>
      <c r="C39" s="58">
        <v>119</v>
      </c>
      <c r="D39" s="58">
        <v>119</v>
      </c>
      <c r="E39" s="58">
        <v>116</v>
      </c>
      <c r="F39" s="58">
        <v>114</v>
      </c>
      <c r="G39" s="58">
        <v>113</v>
      </c>
      <c r="H39" s="58">
        <v>113</v>
      </c>
      <c r="I39" s="58">
        <v>114</v>
      </c>
      <c r="J39" s="58">
        <v>111</v>
      </c>
    </row>
    <row r="40" spans="1:10" ht="15.5" x14ac:dyDescent="0.35">
      <c r="A40" s="13" t="s">
        <v>147</v>
      </c>
      <c r="B40" s="58"/>
      <c r="C40" s="58"/>
      <c r="D40" s="58"/>
      <c r="E40" s="58"/>
      <c r="F40" s="58"/>
      <c r="G40" s="58"/>
      <c r="H40" s="58"/>
      <c r="I40" s="58"/>
      <c r="J40" s="58"/>
    </row>
    <row r="41" spans="1:10" ht="15.5" x14ac:dyDescent="0.35">
      <c r="A41" s="13" t="s">
        <v>7</v>
      </c>
      <c r="B41" s="58">
        <v>105</v>
      </c>
      <c r="C41" s="58">
        <v>106</v>
      </c>
      <c r="D41" s="58">
        <v>106</v>
      </c>
      <c r="E41" s="58">
        <v>103</v>
      </c>
      <c r="F41" s="58">
        <v>101</v>
      </c>
      <c r="G41" s="58">
        <v>98</v>
      </c>
      <c r="H41" s="58">
        <v>99</v>
      </c>
      <c r="I41" s="58">
        <v>99</v>
      </c>
      <c r="J41" s="58">
        <v>99</v>
      </c>
    </row>
    <row r="42" spans="1:10" ht="15.5" x14ac:dyDescent="0.35">
      <c r="A42" s="13" t="s">
        <v>8</v>
      </c>
      <c r="B42" s="58">
        <v>18</v>
      </c>
      <c r="C42" s="58">
        <v>18</v>
      </c>
      <c r="D42" s="58">
        <v>18</v>
      </c>
      <c r="E42" s="58">
        <v>18</v>
      </c>
      <c r="F42" s="58">
        <v>18</v>
      </c>
      <c r="G42" s="58">
        <v>18</v>
      </c>
      <c r="H42" s="58">
        <v>17</v>
      </c>
      <c r="I42" s="58">
        <v>17</v>
      </c>
      <c r="J42" s="58">
        <v>17</v>
      </c>
    </row>
    <row r="43" spans="1:10" ht="15.5" x14ac:dyDescent="0.35">
      <c r="A43" s="13" t="s">
        <v>49</v>
      </c>
      <c r="B43" s="58">
        <v>2</v>
      </c>
      <c r="C43" s="58">
        <v>2</v>
      </c>
      <c r="D43" s="58">
        <v>2</v>
      </c>
      <c r="E43" s="58">
        <v>2</v>
      </c>
      <c r="F43" s="58">
        <v>2</v>
      </c>
      <c r="G43" s="58">
        <v>2</v>
      </c>
      <c r="H43" s="58">
        <v>2</v>
      </c>
      <c r="I43" s="58">
        <v>2</v>
      </c>
      <c r="J43" s="58">
        <v>2</v>
      </c>
    </row>
    <row r="44" spans="1:10" ht="15.5" x14ac:dyDescent="0.35">
      <c r="A44" s="13" t="s">
        <v>46</v>
      </c>
      <c r="B44" s="58">
        <v>215</v>
      </c>
      <c r="C44" s="58">
        <v>215</v>
      </c>
      <c r="D44" s="58">
        <v>215</v>
      </c>
      <c r="E44" s="58">
        <v>216</v>
      </c>
      <c r="F44" s="58">
        <v>215</v>
      </c>
      <c r="G44" s="58">
        <v>216</v>
      </c>
      <c r="H44" s="58">
        <v>213</v>
      </c>
      <c r="I44" s="58">
        <v>218</v>
      </c>
      <c r="J44" s="58">
        <v>230</v>
      </c>
    </row>
    <row r="45" spans="1:10" ht="15.5" x14ac:dyDescent="0.35">
      <c r="A45" s="13" t="s">
        <v>50</v>
      </c>
      <c r="B45" s="58">
        <v>1</v>
      </c>
      <c r="C45" s="58">
        <v>1</v>
      </c>
      <c r="D45" s="58">
        <v>1</v>
      </c>
      <c r="E45" s="58">
        <v>1</v>
      </c>
      <c r="F45" s="58">
        <v>1</v>
      </c>
      <c r="G45" s="58">
        <v>1</v>
      </c>
      <c r="H45" s="58">
        <v>1</v>
      </c>
      <c r="I45" s="58">
        <v>1</v>
      </c>
      <c r="J45" s="58">
        <v>1</v>
      </c>
    </row>
    <row r="46" spans="1:10" ht="15.5" x14ac:dyDescent="0.35">
      <c r="A46" s="13">
        <v>1</v>
      </c>
      <c r="B46" s="58">
        <v>81886</v>
      </c>
      <c r="C46" s="58">
        <v>81886</v>
      </c>
      <c r="D46" s="58">
        <v>82053</v>
      </c>
      <c r="E46" s="58">
        <v>82212</v>
      </c>
      <c r="F46" s="58">
        <v>82262</v>
      </c>
      <c r="G46" s="58">
        <v>82480</v>
      </c>
      <c r="H46" s="58">
        <v>82587</v>
      </c>
      <c r="I46" s="58">
        <v>82803</v>
      </c>
      <c r="J46" s="58">
        <v>82850</v>
      </c>
    </row>
    <row r="47" spans="1:10" ht="15.5" x14ac:dyDescent="0.35">
      <c r="A47" s="13">
        <v>2</v>
      </c>
      <c r="B47" s="58">
        <v>18023</v>
      </c>
      <c r="C47" s="58">
        <v>17888</v>
      </c>
      <c r="D47" s="58">
        <v>17782</v>
      </c>
      <c r="E47" s="58">
        <v>17643</v>
      </c>
      <c r="F47" s="58">
        <v>17547</v>
      </c>
      <c r="G47" s="58">
        <v>17321</v>
      </c>
      <c r="H47" s="58">
        <v>17243</v>
      </c>
      <c r="I47" s="58">
        <v>17136</v>
      </c>
      <c r="J47" s="58">
        <v>17046</v>
      </c>
    </row>
    <row r="48" spans="1:10" ht="15.5" x14ac:dyDescent="0.35">
      <c r="A48" s="13" t="s">
        <v>113</v>
      </c>
      <c r="B48" s="58">
        <v>534</v>
      </c>
      <c r="C48" s="58">
        <v>548</v>
      </c>
      <c r="D48" s="58">
        <v>562</v>
      </c>
      <c r="E48" s="58">
        <v>597</v>
      </c>
      <c r="F48" s="58">
        <v>616</v>
      </c>
      <c r="G48" s="58">
        <v>626</v>
      </c>
      <c r="H48" s="58">
        <v>638</v>
      </c>
      <c r="I48" s="58">
        <v>650</v>
      </c>
      <c r="J48" s="58">
        <v>657</v>
      </c>
    </row>
    <row r="49" spans="1:11" ht="15.5" x14ac:dyDescent="0.35">
      <c r="A49" s="13" t="s">
        <v>114</v>
      </c>
      <c r="B49" s="58">
        <v>1552</v>
      </c>
      <c r="C49" s="58">
        <v>1623</v>
      </c>
      <c r="D49" s="58">
        <v>1659</v>
      </c>
      <c r="E49" s="58">
        <v>1700</v>
      </c>
      <c r="F49" s="58">
        <v>1735</v>
      </c>
      <c r="G49" s="58">
        <v>1772</v>
      </c>
      <c r="H49" s="58">
        <v>1797</v>
      </c>
      <c r="I49" s="58">
        <v>1820</v>
      </c>
      <c r="J49" s="58">
        <v>1832</v>
      </c>
    </row>
    <row r="50" spans="1:11" ht="15.5" x14ac:dyDescent="0.35">
      <c r="A50" s="13">
        <v>6</v>
      </c>
      <c r="B50" s="58">
        <v>778</v>
      </c>
      <c r="C50" s="58">
        <v>770</v>
      </c>
      <c r="D50" s="58">
        <v>765</v>
      </c>
      <c r="E50" s="58">
        <v>757</v>
      </c>
      <c r="F50" s="58">
        <v>755</v>
      </c>
      <c r="G50" s="58">
        <v>745</v>
      </c>
      <c r="H50" s="58">
        <v>743</v>
      </c>
      <c r="I50" s="58">
        <v>741</v>
      </c>
      <c r="J50" s="58">
        <v>741</v>
      </c>
    </row>
    <row r="51" spans="1:11" ht="15.5" x14ac:dyDescent="0.35">
      <c r="A51" s="13">
        <v>8</v>
      </c>
      <c r="B51" s="58">
        <v>202</v>
      </c>
      <c r="C51" s="58">
        <v>201</v>
      </c>
      <c r="D51" s="58">
        <v>199</v>
      </c>
      <c r="E51" s="58">
        <v>197</v>
      </c>
      <c r="F51" s="58">
        <v>195</v>
      </c>
      <c r="G51" s="58">
        <v>195</v>
      </c>
      <c r="H51" s="58">
        <v>193</v>
      </c>
      <c r="I51" s="58">
        <v>190</v>
      </c>
      <c r="J51" s="58">
        <v>189</v>
      </c>
    </row>
    <row r="52" spans="1:11" ht="16" thickBot="1" x14ac:dyDescent="0.4">
      <c r="A52" s="16">
        <v>9</v>
      </c>
      <c r="B52" s="76">
        <v>1443</v>
      </c>
      <c r="C52" s="76">
        <v>1461</v>
      </c>
      <c r="D52" s="76">
        <v>1468</v>
      </c>
      <c r="E52" s="76">
        <v>1468</v>
      </c>
      <c r="F52" s="76">
        <v>1482</v>
      </c>
      <c r="G52" s="76">
        <v>1526</v>
      </c>
      <c r="H52" s="76">
        <v>1548</v>
      </c>
      <c r="I52" s="76">
        <v>1568</v>
      </c>
      <c r="J52" s="76">
        <v>1584</v>
      </c>
    </row>
    <row r="53" spans="1:11" ht="18" thickBot="1" x14ac:dyDescent="0.4">
      <c r="A53" s="28" t="s">
        <v>11</v>
      </c>
      <c r="B53" s="104">
        <v>510731</v>
      </c>
      <c r="C53" s="104">
        <v>509995</v>
      </c>
      <c r="D53" s="104">
        <v>509931</v>
      </c>
      <c r="E53" s="104">
        <v>509821</v>
      </c>
      <c r="F53" s="104">
        <v>509097</v>
      </c>
      <c r="G53" s="104">
        <v>507409</v>
      </c>
      <c r="H53" s="104">
        <v>506940</v>
      </c>
      <c r="I53" s="104">
        <v>506923</v>
      </c>
      <c r="J53" s="104">
        <v>506309</v>
      </c>
      <c r="K53" s="107"/>
    </row>
    <row r="54" spans="1:11" ht="18" thickBot="1" x14ac:dyDescent="0.4">
      <c r="A54" s="44" t="s">
        <v>12</v>
      </c>
      <c r="B54" s="61">
        <v>176838</v>
      </c>
      <c r="C54" s="61">
        <v>178558</v>
      </c>
      <c r="D54" s="61">
        <v>180327</v>
      </c>
      <c r="E54" s="61">
        <v>182033</v>
      </c>
      <c r="F54" s="61">
        <v>183618</v>
      </c>
      <c r="G54" s="61">
        <v>186640</v>
      </c>
      <c r="H54" s="61">
        <v>188176</v>
      </c>
      <c r="I54" s="61">
        <v>190256</v>
      </c>
      <c r="J54" s="61">
        <v>192075</v>
      </c>
    </row>
    <row r="55" spans="1:11" x14ac:dyDescent="0.25">
      <c r="A55" s="32"/>
      <c r="B55" s="32"/>
    </row>
    <row r="56" spans="1:11" x14ac:dyDescent="0.25">
      <c r="A56" s="18" t="s">
        <v>149</v>
      </c>
      <c r="B56" s="18"/>
    </row>
    <row r="57" spans="1:11" x14ac:dyDescent="0.25">
      <c r="A57" s="4" t="s">
        <v>134</v>
      </c>
      <c r="B57" s="4"/>
    </row>
    <row r="58" spans="1:11" x14ac:dyDescent="0.25">
      <c r="A58" s="6" t="s">
        <v>129</v>
      </c>
      <c r="B58" s="6"/>
    </row>
    <row r="59" spans="1:11" ht="15" x14ac:dyDescent="0.3">
      <c r="A59" s="2" t="s">
        <v>15</v>
      </c>
    </row>
    <row r="60" spans="1:11" x14ac:dyDescent="0.25">
      <c r="A60" s="48" t="s">
        <v>21</v>
      </c>
      <c r="D60" s="93" t="s">
        <v>33</v>
      </c>
    </row>
    <row r="61" spans="1:11" x14ac:dyDescent="0.25">
      <c r="A61" s="48" t="s">
        <v>22</v>
      </c>
      <c r="D61" s="93" t="s">
        <v>34</v>
      </c>
    </row>
    <row r="62" spans="1:11" x14ac:dyDescent="0.25">
      <c r="A62" s="48" t="s">
        <v>127</v>
      </c>
      <c r="D62" s="93" t="s">
        <v>35</v>
      </c>
    </row>
    <row r="63" spans="1:11" x14ac:dyDescent="0.25">
      <c r="A63" s="48" t="s">
        <v>128</v>
      </c>
      <c r="D63" s="93" t="s">
        <v>119</v>
      </c>
    </row>
    <row r="64" spans="1:11" x14ac:dyDescent="0.25">
      <c r="A64" s="48" t="s">
        <v>23</v>
      </c>
      <c r="D64" s="93" t="s">
        <v>120</v>
      </c>
    </row>
    <row r="65" spans="1:4" x14ac:dyDescent="0.25">
      <c r="A65" s="48" t="s">
        <v>24</v>
      </c>
      <c r="D65" s="93" t="s">
        <v>121</v>
      </c>
    </row>
    <row r="66" spans="1:4" x14ac:dyDescent="0.25">
      <c r="A66" s="48" t="s">
        <v>25</v>
      </c>
      <c r="D66" s="93" t="s">
        <v>141</v>
      </c>
    </row>
    <row r="67" spans="1:4" x14ac:dyDescent="0.25">
      <c r="A67" s="48" t="s">
        <v>51</v>
      </c>
      <c r="D67" s="93" t="s">
        <v>122</v>
      </c>
    </row>
    <row r="68" spans="1:4" x14ac:dyDescent="0.25">
      <c r="A68" s="48" t="s">
        <v>57</v>
      </c>
      <c r="D68" s="93" t="s">
        <v>123</v>
      </c>
    </row>
    <row r="69" spans="1:4" x14ac:dyDescent="0.25">
      <c r="A69" s="48" t="s">
        <v>63</v>
      </c>
      <c r="D69" s="93" t="s">
        <v>133</v>
      </c>
    </row>
    <row r="70" spans="1:4" x14ac:dyDescent="0.25">
      <c r="A70" s="48" t="s">
        <v>73</v>
      </c>
      <c r="D70" s="93" t="s">
        <v>124</v>
      </c>
    </row>
    <row r="71" spans="1:4" x14ac:dyDescent="0.25">
      <c r="A71" s="48" t="s">
        <v>26</v>
      </c>
      <c r="D71" s="93" t="s">
        <v>125</v>
      </c>
    </row>
    <row r="72" spans="1:4" x14ac:dyDescent="0.25">
      <c r="A72" s="48" t="s">
        <v>27</v>
      </c>
      <c r="D72" s="93" t="s">
        <v>72</v>
      </c>
    </row>
    <row r="73" spans="1:4" x14ac:dyDescent="0.25">
      <c r="A73" s="98" t="s">
        <v>146</v>
      </c>
      <c r="D73" s="93" t="s">
        <v>84</v>
      </c>
    </row>
    <row r="74" spans="1:4" x14ac:dyDescent="0.25">
      <c r="A74" s="48" t="s">
        <v>99</v>
      </c>
      <c r="D74" s="93" t="s">
        <v>37</v>
      </c>
    </row>
    <row r="75" spans="1:4" x14ac:dyDescent="0.25">
      <c r="A75" s="48" t="s">
        <v>79</v>
      </c>
      <c r="D75" s="93" t="s">
        <v>96</v>
      </c>
    </row>
    <row r="76" spans="1:4" x14ac:dyDescent="0.25">
      <c r="A76" s="48" t="s">
        <v>59</v>
      </c>
      <c r="D76" s="93" t="s">
        <v>94</v>
      </c>
    </row>
    <row r="77" spans="1:4" x14ac:dyDescent="0.25">
      <c r="A77" s="48" t="s">
        <v>74</v>
      </c>
      <c r="D77" s="93" t="s">
        <v>126</v>
      </c>
    </row>
    <row r="78" spans="1:4" x14ac:dyDescent="0.25">
      <c r="A78" s="48" t="s">
        <v>115</v>
      </c>
      <c r="D78" s="93" t="s">
        <v>89</v>
      </c>
    </row>
    <row r="79" spans="1:4" x14ac:dyDescent="0.25">
      <c r="A79" s="48" t="s">
        <v>116</v>
      </c>
      <c r="D79" s="93" t="s">
        <v>150</v>
      </c>
    </row>
    <row r="80" spans="1:4" x14ac:dyDescent="0.25">
      <c r="A80" s="48" t="s">
        <v>117</v>
      </c>
      <c r="D80" s="93" t="s">
        <v>151</v>
      </c>
    </row>
    <row r="81" spans="1:4" x14ac:dyDescent="0.25">
      <c r="A81" s="48" t="s">
        <v>132</v>
      </c>
      <c r="D81" s="93" t="s">
        <v>38</v>
      </c>
    </row>
    <row r="82" spans="1:4" x14ac:dyDescent="0.25">
      <c r="A82" s="48" t="s">
        <v>118</v>
      </c>
      <c r="D82" s="93" t="s">
        <v>39</v>
      </c>
    </row>
    <row r="83" spans="1:4" x14ac:dyDescent="0.25">
      <c r="A83" s="48" t="s">
        <v>75</v>
      </c>
      <c r="D83" s="93" t="s">
        <v>40</v>
      </c>
    </row>
    <row r="84" spans="1:4" x14ac:dyDescent="0.25">
      <c r="A84" s="48" t="s">
        <v>76</v>
      </c>
      <c r="D84" s="93" t="s">
        <v>48</v>
      </c>
    </row>
    <row r="85" spans="1:4" x14ac:dyDescent="0.25">
      <c r="A85" s="48" t="s">
        <v>31</v>
      </c>
      <c r="D85" s="93" t="s">
        <v>85</v>
      </c>
    </row>
    <row r="86" spans="1:4" x14ac:dyDescent="0.25">
      <c r="A86" s="48" t="s">
        <v>32</v>
      </c>
      <c r="D86" s="93" t="s">
        <v>44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86"/>
  <sheetViews>
    <sheetView showGridLines="0" workbookViewId="0">
      <selection activeCell="Z1" sqref="Z1"/>
    </sheetView>
  </sheetViews>
  <sheetFormatPr defaultRowHeight="11.5" x14ac:dyDescent="0.25"/>
  <cols>
    <col min="1" max="1" width="26.69921875" style="1" customWidth="1"/>
    <col min="2" max="2" width="11.69921875" style="1" customWidth="1"/>
    <col min="3" max="3" width="11.69921875" style="93" customWidth="1"/>
    <col min="4" max="13" width="11.69921875" style="1" customWidth="1"/>
    <col min="14" max="14" width="12.3984375" style="1" customWidth="1"/>
  </cols>
  <sheetData>
    <row r="1" spans="1:16" ht="18" thickBot="1" x14ac:dyDescent="0.4">
      <c r="A1" s="202" t="s">
        <v>144</v>
      </c>
      <c r="B1" s="202"/>
      <c r="C1" s="203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6" ht="15.5" thickBot="1" x14ac:dyDescent="0.35">
      <c r="A2" s="19" t="s">
        <v>10</v>
      </c>
      <c r="B2" s="54">
        <v>41649</v>
      </c>
      <c r="C2" s="54">
        <v>41677</v>
      </c>
      <c r="D2" s="54">
        <v>41712</v>
      </c>
      <c r="E2" s="54">
        <v>41733</v>
      </c>
      <c r="F2" s="54">
        <v>41768</v>
      </c>
      <c r="G2" s="54">
        <v>41810</v>
      </c>
      <c r="H2" s="54">
        <v>41838</v>
      </c>
      <c r="I2" s="54">
        <v>41859</v>
      </c>
      <c r="J2" s="54">
        <v>41894</v>
      </c>
      <c r="K2" s="54">
        <v>41913</v>
      </c>
      <c r="L2" s="54">
        <v>41946</v>
      </c>
      <c r="M2" s="54">
        <v>42002</v>
      </c>
      <c r="N2" s="62"/>
    </row>
    <row r="3" spans="1:16" ht="15.5" x14ac:dyDescent="0.35">
      <c r="A3" s="13" t="s">
        <v>52</v>
      </c>
      <c r="B3" s="55">
        <v>1227</v>
      </c>
      <c r="C3" s="55">
        <v>1213</v>
      </c>
      <c r="D3" s="55">
        <v>1209</v>
      </c>
      <c r="E3" s="55">
        <v>1200</v>
      </c>
      <c r="F3" s="55">
        <v>1195</v>
      </c>
      <c r="G3" s="55">
        <v>1186</v>
      </c>
      <c r="H3" s="55">
        <v>1178</v>
      </c>
      <c r="I3" s="55">
        <v>1169</v>
      </c>
      <c r="J3" s="55">
        <v>1159</v>
      </c>
      <c r="K3" s="55">
        <v>1150</v>
      </c>
      <c r="L3" s="55">
        <v>1141</v>
      </c>
      <c r="M3" s="55">
        <v>1123</v>
      </c>
      <c r="N3" s="63"/>
      <c r="O3" s="105"/>
      <c r="P3" s="106"/>
    </row>
    <row r="4" spans="1:16" ht="15.5" x14ac:dyDescent="0.35">
      <c r="A4" s="8" t="s">
        <v>53</v>
      </c>
      <c r="B4" s="85">
        <v>9</v>
      </c>
      <c r="C4" s="85">
        <v>9</v>
      </c>
      <c r="D4" s="85">
        <v>9</v>
      </c>
      <c r="E4" s="85">
        <v>9</v>
      </c>
      <c r="F4" s="85">
        <v>9</v>
      </c>
      <c r="G4" s="85">
        <v>9</v>
      </c>
      <c r="H4" s="85">
        <v>9</v>
      </c>
      <c r="I4" s="85">
        <v>8</v>
      </c>
      <c r="J4" s="85">
        <v>8</v>
      </c>
      <c r="K4" s="85">
        <v>8</v>
      </c>
      <c r="L4" s="85">
        <v>8</v>
      </c>
      <c r="M4" s="85">
        <v>7</v>
      </c>
      <c r="N4" s="63"/>
      <c r="O4" s="105"/>
      <c r="P4" s="106"/>
    </row>
    <row r="5" spans="1:16" ht="15.5" x14ac:dyDescent="0.35">
      <c r="A5" s="11" t="s">
        <v>62</v>
      </c>
      <c r="B5" s="55">
        <v>2282</v>
      </c>
      <c r="C5" s="55">
        <v>2248</v>
      </c>
      <c r="D5" s="55">
        <v>2232</v>
      </c>
      <c r="E5" s="55">
        <v>2210</v>
      </c>
      <c r="F5" s="55">
        <v>2189</v>
      </c>
      <c r="G5" s="55">
        <v>2166</v>
      </c>
      <c r="H5" s="55">
        <v>2154</v>
      </c>
      <c r="I5" s="55">
        <v>2142</v>
      </c>
      <c r="J5" s="55">
        <v>2134</v>
      </c>
      <c r="K5" s="55">
        <v>2121</v>
      </c>
      <c r="L5" s="55">
        <v>2106</v>
      </c>
      <c r="M5" s="55">
        <v>2079</v>
      </c>
      <c r="N5" s="63"/>
      <c r="O5" s="105"/>
      <c r="P5" s="106"/>
    </row>
    <row r="6" spans="1:16" ht="15.5" x14ac:dyDescent="0.35">
      <c r="A6" s="11" t="s">
        <v>70</v>
      </c>
      <c r="B6" s="55">
        <v>38</v>
      </c>
      <c r="C6" s="55">
        <v>38</v>
      </c>
      <c r="D6" s="55">
        <v>38</v>
      </c>
      <c r="E6" s="55">
        <v>38</v>
      </c>
      <c r="F6" s="55">
        <v>38</v>
      </c>
      <c r="G6" s="55">
        <v>38</v>
      </c>
      <c r="H6" s="55">
        <v>38</v>
      </c>
      <c r="I6" s="55">
        <v>38</v>
      </c>
      <c r="J6" s="55">
        <v>38</v>
      </c>
      <c r="K6" s="55">
        <v>37</v>
      </c>
      <c r="L6" s="55">
        <v>36</v>
      </c>
      <c r="M6" s="55">
        <v>36</v>
      </c>
      <c r="N6" s="63"/>
      <c r="O6" s="105"/>
      <c r="P6" s="106"/>
    </row>
    <row r="7" spans="1:16" ht="15.5" x14ac:dyDescent="0.35">
      <c r="A7" s="11" t="s">
        <v>0</v>
      </c>
      <c r="B7" s="55">
        <v>370315</v>
      </c>
      <c r="C7" s="55">
        <v>367520</v>
      </c>
      <c r="D7" s="55">
        <v>365121</v>
      </c>
      <c r="E7" s="55">
        <v>363196</v>
      </c>
      <c r="F7" s="55">
        <v>361239</v>
      </c>
      <c r="G7" s="55">
        <v>358519</v>
      </c>
      <c r="H7" s="55">
        <v>356932</v>
      </c>
      <c r="I7" s="55">
        <v>355544</v>
      </c>
      <c r="J7" s="55">
        <v>354036</v>
      </c>
      <c r="K7" s="55">
        <v>353387</v>
      </c>
      <c r="L7" s="55">
        <v>351463</v>
      </c>
      <c r="M7" s="55">
        <v>348365</v>
      </c>
      <c r="N7" s="63"/>
      <c r="O7" s="105"/>
      <c r="P7" s="106"/>
    </row>
    <row r="8" spans="1:16" ht="15.5" x14ac:dyDescent="0.35">
      <c r="A8" s="9" t="s">
        <v>2</v>
      </c>
      <c r="B8" s="56">
        <v>2562</v>
      </c>
      <c r="C8" s="56">
        <v>2526</v>
      </c>
      <c r="D8" s="56">
        <v>2514</v>
      </c>
      <c r="E8" s="56">
        <v>2483</v>
      </c>
      <c r="F8" s="56">
        <v>2463</v>
      </c>
      <c r="G8" s="56">
        <v>2426</v>
      </c>
      <c r="H8" s="56">
        <v>2404</v>
      </c>
      <c r="I8" s="56">
        <v>2372</v>
      </c>
      <c r="J8" s="56">
        <v>2354</v>
      </c>
      <c r="K8" s="56">
        <v>2338</v>
      </c>
      <c r="L8" s="56">
        <v>2318</v>
      </c>
      <c r="M8" s="56">
        <v>2297</v>
      </c>
      <c r="N8" s="63"/>
      <c r="O8" s="105"/>
      <c r="P8" s="106"/>
    </row>
    <row r="9" spans="1:16" ht="15.5" x14ac:dyDescent="0.35">
      <c r="A9" s="9" t="s">
        <v>145</v>
      </c>
      <c r="B9" s="56">
        <v>1</v>
      </c>
      <c r="C9" s="56">
        <v>1</v>
      </c>
      <c r="D9" s="56">
        <v>1</v>
      </c>
      <c r="E9" s="56">
        <v>1</v>
      </c>
      <c r="F9" s="56">
        <v>1</v>
      </c>
      <c r="G9" s="56">
        <v>2</v>
      </c>
      <c r="H9" s="56">
        <v>3</v>
      </c>
      <c r="I9" s="56">
        <v>3</v>
      </c>
      <c r="J9" s="56">
        <v>4</v>
      </c>
      <c r="K9" s="56">
        <v>3</v>
      </c>
      <c r="L9" s="56">
        <v>2</v>
      </c>
      <c r="M9" s="56">
        <v>3</v>
      </c>
      <c r="N9" s="63"/>
      <c r="O9" s="105"/>
      <c r="P9" s="106"/>
    </row>
    <row r="10" spans="1:16" ht="15.5" x14ac:dyDescent="0.35">
      <c r="A10" s="9" t="s">
        <v>100</v>
      </c>
      <c r="B10" s="56">
        <v>72</v>
      </c>
      <c r="C10" s="56">
        <v>73</v>
      </c>
      <c r="D10" s="56">
        <v>73</v>
      </c>
      <c r="E10" s="56">
        <v>73</v>
      </c>
      <c r="F10" s="56">
        <v>74</v>
      </c>
      <c r="G10" s="56">
        <v>77</v>
      </c>
      <c r="H10" s="56">
        <v>81</v>
      </c>
      <c r="I10" s="56">
        <v>83</v>
      </c>
      <c r="J10" s="56">
        <v>86</v>
      </c>
      <c r="K10" s="56">
        <v>87</v>
      </c>
      <c r="L10" s="56">
        <v>89</v>
      </c>
      <c r="M10" s="56">
        <v>93</v>
      </c>
      <c r="N10" s="63"/>
      <c r="O10" s="105"/>
      <c r="P10" s="106"/>
    </row>
    <row r="11" spans="1:16" ht="15.5" x14ac:dyDescent="0.35">
      <c r="A11" s="9" t="s">
        <v>58</v>
      </c>
      <c r="B11" s="56">
        <v>192</v>
      </c>
      <c r="C11" s="56">
        <v>189</v>
      </c>
      <c r="D11" s="56">
        <v>187</v>
      </c>
      <c r="E11" s="56">
        <v>183</v>
      </c>
      <c r="F11" s="56">
        <v>181</v>
      </c>
      <c r="G11" s="56">
        <v>180</v>
      </c>
      <c r="H11" s="56">
        <v>179</v>
      </c>
      <c r="I11" s="56">
        <v>178</v>
      </c>
      <c r="J11" s="56">
        <v>175</v>
      </c>
      <c r="K11" s="56">
        <v>176</v>
      </c>
      <c r="L11" s="56">
        <v>175</v>
      </c>
      <c r="M11" s="56">
        <v>171</v>
      </c>
      <c r="N11" s="63"/>
      <c r="O11" s="105"/>
      <c r="P11" s="106"/>
    </row>
    <row r="12" spans="1:16" ht="15.5" x14ac:dyDescent="0.35">
      <c r="A12" s="9" t="s">
        <v>60</v>
      </c>
      <c r="B12" s="56">
        <v>3</v>
      </c>
      <c r="C12" s="56">
        <v>3</v>
      </c>
      <c r="D12" s="56">
        <v>3</v>
      </c>
      <c r="E12" s="56">
        <v>3</v>
      </c>
      <c r="F12" s="56">
        <v>3</v>
      </c>
      <c r="G12" s="56">
        <v>3</v>
      </c>
      <c r="H12" s="56">
        <v>3</v>
      </c>
      <c r="I12" s="56">
        <v>3</v>
      </c>
      <c r="J12" s="56">
        <v>3</v>
      </c>
      <c r="K12" s="56">
        <v>3</v>
      </c>
      <c r="L12" s="56">
        <v>3</v>
      </c>
      <c r="M12" s="56">
        <v>3</v>
      </c>
      <c r="N12" s="63"/>
      <c r="O12" s="105"/>
      <c r="P12" s="106"/>
    </row>
    <row r="13" spans="1:16" ht="15.5" x14ac:dyDescent="0.35">
      <c r="A13" s="8" t="s">
        <v>3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63"/>
      <c r="O13" s="105"/>
      <c r="P13" s="106"/>
    </row>
    <row r="14" spans="1:16" ht="15.5" x14ac:dyDescent="0.35">
      <c r="A14" s="8" t="s">
        <v>101</v>
      </c>
      <c r="B14" s="57">
        <v>104</v>
      </c>
      <c r="C14" s="57">
        <v>114</v>
      </c>
      <c r="D14" s="57">
        <v>119</v>
      </c>
      <c r="E14" s="57">
        <v>120</v>
      </c>
      <c r="F14" s="57">
        <v>130</v>
      </c>
      <c r="G14" s="57">
        <v>135</v>
      </c>
      <c r="H14" s="57">
        <v>137</v>
      </c>
      <c r="I14" s="57">
        <v>137</v>
      </c>
      <c r="J14" s="57">
        <v>144</v>
      </c>
      <c r="K14" s="57">
        <v>147</v>
      </c>
      <c r="L14" s="57">
        <v>152</v>
      </c>
      <c r="M14" s="57">
        <v>166</v>
      </c>
      <c r="N14" s="63"/>
      <c r="O14" s="105"/>
      <c r="P14" s="106"/>
    </row>
    <row r="15" spans="1:16" ht="15.5" x14ac:dyDescent="0.35">
      <c r="A15" s="8" t="s">
        <v>102</v>
      </c>
      <c r="B15" s="57">
        <v>432</v>
      </c>
      <c r="C15" s="57">
        <v>468</v>
      </c>
      <c r="D15" s="57">
        <v>524</v>
      </c>
      <c r="E15" s="57">
        <v>570</v>
      </c>
      <c r="F15" s="57">
        <v>614</v>
      </c>
      <c r="G15" s="57">
        <v>684</v>
      </c>
      <c r="H15" s="57">
        <v>727</v>
      </c>
      <c r="I15" s="57">
        <v>757</v>
      </c>
      <c r="J15" s="57">
        <v>782</v>
      </c>
      <c r="K15" s="57">
        <v>806</v>
      </c>
      <c r="L15" s="57">
        <v>858</v>
      </c>
      <c r="M15" s="57">
        <v>941</v>
      </c>
      <c r="N15" s="63"/>
      <c r="O15" s="105"/>
      <c r="P15" s="106"/>
    </row>
    <row r="16" spans="1:16" ht="15.5" x14ac:dyDescent="0.35">
      <c r="A16" s="8" t="s">
        <v>103</v>
      </c>
      <c r="B16" s="57">
        <v>988</v>
      </c>
      <c r="C16" s="57">
        <v>1092</v>
      </c>
      <c r="D16" s="57">
        <v>1211</v>
      </c>
      <c r="E16" s="57">
        <v>1324</v>
      </c>
      <c r="F16" s="57">
        <v>1432</v>
      </c>
      <c r="G16" s="57">
        <v>1550</v>
      </c>
      <c r="H16" s="57">
        <v>1643</v>
      </c>
      <c r="I16" s="57">
        <v>1717</v>
      </c>
      <c r="J16" s="57">
        <v>1787</v>
      </c>
      <c r="K16" s="57">
        <v>1822</v>
      </c>
      <c r="L16" s="57">
        <v>1933</v>
      </c>
      <c r="M16" s="57">
        <v>2101</v>
      </c>
      <c r="N16" s="63"/>
      <c r="O16" s="105"/>
      <c r="P16" s="106"/>
    </row>
    <row r="17" spans="1:16" ht="15.5" x14ac:dyDescent="0.35">
      <c r="A17" s="8" t="s">
        <v>131</v>
      </c>
      <c r="B17" s="57">
        <v>25</v>
      </c>
      <c r="C17" s="57">
        <v>26</v>
      </c>
      <c r="D17" s="57">
        <v>26</v>
      </c>
      <c r="E17" s="57">
        <v>28</v>
      </c>
      <c r="F17" s="57">
        <v>28</v>
      </c>
      <c r="G17" s="57">
        <v>29</v>
      </c>
      <c r="H17" s="57">
        <v>29</v>
      </c>
      <c r="I17" s="57">
        <v>29</v>
      </c>
      <c r="J17" s="57">
        <v>29</v>
      </c>
      <c r="K17" s="57">
        <v>29</v>
      </c>
      <c r="L17" s="57">
        <v>29</v>
      </c>
      <c r="M17" s="57">
        <v>29</v>
      </c>
      <c r="N17" s="63"/>
      <c r="O17" s="105"/>
      <c r="P17" s="106"/>
    </row>
    <row r="18" spans="1:16" ht="15.5" x14ac:dyDescent="0.35">
      <c r="A18" s="8" t="s">
        <v>104</v>
      </c>
      <c r="B18" s="57">
        <v>153</v>
      </c>
      <c r="C18" s="57">
        <v>166</v>
      </c>
      <c r="D18" s="57">
        <v>179</v>
      </c>
      <c r="E18" s="57">
        <v>185</v>
      </c>
      <c r="F18" s="57">
        <v>194</v>
      </c>
      <c r="G18" s="57">
        <v>206</v>
      </c>
      <c r="H18" s="57">
        <v>209</v>
      </c>
      <c r="I18" s="57">
        <v>214</v>
      </c>
      <c r="J18" s="57">
        <v>219</v>
      </c>
      <c r="K18" s="57">
        <v>220</v>
      </c>
      <c r="L18" s="57">
        <v>228</v>
      </c>
      <c r="M18" s="57">
        <v>251</v>
      </c>
      <c r="N18" s="63"/>
      <c r="O18" s="105"/>
      <c r="P18" s="106"/>
    </row>
    <row r="19" spans="1:16" ht="15.5" x14ac:dyDescent="0.35">
      <c r="A19" s="8" t="s">
        <v>4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63"/>
      <c r="O19" s="105"/>
      <c r="P19" s="106"/>
    </row>
    <row r="20" spans="1:16" ht="15.5" x14ac:dyDescent="0.35">
      <c r="A20" s="8" t="s">
        <v>13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63"/>
      <c r="O20" s="105"/>
      <c r="P20" s="106"/>
    </row>
    <row r="21" spans="1:16" ht="15.5" x14ac:dyDescent="0.35">
      <c r="A21" s="8" t="s">
        <v>9</v>
      </c>
      <c r="B21" s="57">
        <v>1</v>
      </c>
      <c r="C21" s="57">
        <v>1</v>
      </c>
      <c r="D21" s="57">
        <v>1</v>
      </c>
      <c r="E21" s="57">
        <v>1</v>
      </c>
      <c r="F21" s="57">
        <v>1</v>
      </c>
      <c r="G21" s="57">
        <v>1</v>
      </c>
      <c r="H21" s="57">
        <v>1</v>
      </c>
      <c r="I21" s="57">
        <v>1</v>
      </c>
      <c r="J21" s="57">
        <v>1</v>
      </c>
      <c r="K21" s="57">
        <v>1</v>
      </c>
      <c r="L21" s="57">
        <v>1</v>
      </c>
      <c r="M21" s="57">
        <v>1</v>
      </c>
      <c r="N21" s="63"/>
      <c r="O21" s="105"/>
      <c r="P21" s="106"/>
    </row>
    <row r="22" spans="1:16" ht="15.5" x14ac:dyDescent="0.35">
      <c r="A22" s="13" t="s">
        <v>1</v>
      </c>
      <c r="B22" s="58">
        <v>208</v>
      </c>
      <c r="C22" s="58">
        <v>206</v>
      </c>
      <c r="D22" s="58">
        <v>207</v>
      </c>
      <c r="E22" s="58">
        <v>205</v>
      </c>
      <c r="F22" s="58">
        <v>204</v>
      </c>
      <c r="G22" s="58">
        <v>201</v>
      </c>
      <c r="H22" s="58">
        <v>202</v>
      </c>
      <c r="I22" s="58">
        <v>201</v>
      </c>
      <c r="J22" s="58">
        <v>200</v>
      </c>
      <c r="K22" s="58">
        <v>200</v>
      </c>
      <c r="L22" s="58">
        <v>200</v>
      </c>
      <c r="M22" s="58">
        <v>200</v>
      </c>
      <c r="N22" s="63"/>
      <c r="O22" s="105"/>
      <c r="P22" s="106"/>
    </row>
    <row r="23" spans="1:16" ht="15.5" x14ac:dyDescent="0.35">
      <c r="A23" s="13" t="s">
        <v>105</v>
      </c>
      <c r="B23" s="58">
        <v>96</v>
      </c>
      <c r="C23" s="58">
        <v>103</v>
      </c>
      <c r="D23" s="58">
        <v>110</v>
      </c>
      <c r="E23" s="58">
        <v>106</v>
      </c>
      <c r="F23" s="58">
        <v>105</v>
      </c>
      <c r="G23" s="58">
        <v>105</v>
      </c>
      <c r="H23" s="58">
        <v>104</v>
      </c>
      <c r="I23" s="58">
        <v>102</v>
      </c>
      <c r="J23" s="58">
        <v>101</v>
      </c>
      <c r="K23" s="58">
        <v>101</v>
      </c>
      <c r="L23" s="58">
        <v>98</v>
      </c>
      <c r="M23" s="58">
        <v>94</v>
      </c>
      <c r="N23" s="63"/>
      <c r="O23" s="105"/>
      <c r="P23" s="106"/>
    </row>
    <row r="24" spans="1:16" ht="15.5" x14ac:dyDescent="0.35">
      <c r="A24" s="13" t="s">
        <v>106</v>
      </c>
      <c r="B24" s="58">
        <v>11</v>
      </c>
      <c r="C24" s="58">
        <v>12</v>
      </c>
      <c r="D24" s="58">
        <v>12</v>
      </c>
      <c r="E24" s="58">
        <v>14</v>
      </c>
      <c r="F24" s="58">
        <v>13</v>
      </c>
      <c r="G24" s="58">
        <v>15</v>
      </c>
      <c r="H24" s="58">
        <v>17</v>
      </c>
      <c r="I24" s="58">
        <v>21</v>
      </c>
      <c r="J24" s="58">
        <v>21</v>
      </c>
      <c r="K24" s="58">
        <v>22</v>
      </c>
      <c r="L24" s="58">
        <v>28</v>
      </c>
      <c r="M24" s="58">
        <v>37</v>
      </c>
      <c r="N24" s="63"/>
      <c r="O24" s="105"/>
      <c r="P24" s="106"/>
    </row>
    <row r="25" spans="1:16" ht="15.5" x14ac:dyDescent="0.35">
      <c r="A25" s="13" t="s">
        <v>107</v>
      </c>
      <c r="B25" s="58">
        <v>88</v>
      </c>
      <c r="C25" s="58">
        <v>109</v>
      </c>
      <c r="D25" s="58">
        <v>118</v>
      </c>
      <c r="E25" s="58">
        <v>130</v>
      </c>
      <c r="F25" s="58">
        <v>138</v>
      </c>
      <c r="G25" s="58">
        <v>143</v>
      </c>
      <c r="H25" s="58">
        <v>149</v>
      </c>
      <c r="I25" s="58">
        <v>154</v>
      </c>
      <c r="J25" s="58">
        <v>169</v>
      </c>
      <c r="K25" s="58">
        <v>172</v>
      </c>
      <c r="L25" s="58">
        <v>178</v>
      </c>
      <c r="M25" s="58">
        <v>187</v>
      </c>
      <c r="N25" s="63"/>
      <c r="O25" s="105"/>
      <c r="P25" s="106"/>
    </row>
    <row r="26" spans="1:16" ht="15.5" x14ac:dyDescent="0.35">
      <c r="A26" s="13" t="s">
        <v>140</v>
      </c>
      <c r="B26" s="58">
        <v>1</v>
      </c>
      <c r="C26" s="58">
        <v>1</v>
      </c>
      <c r="D26" s="58">
        <v>1</v>
      </c>
      <c r="E26" s="58">
        <v>1</v>
      </c>
      <c r="F26" s="58">
        <v>1</v>
      </c>
      <c r="G26" s="58">
        <v>1</v>
      </c>
      <c r="H26" s="58">
        <v>1</v>
      </c>
      <c r="I26" s="58">
        <v>1</v>
      </c>
      <c r="J26" s="58">
        <v>1</v>
      </c>
      <c r="K26" s="58">
        <v>1</v>
      </c>
      <c r="L26" s="58">
        <v>1</v>
      </c>
      <c r="M26" s="58">
        <v>1</v>
      </c>
      <c r="N26" s="63"/>
      <c r="O26" s="105"/>
      <c r="P26" s="106"/>
    </row>
    <row r="27" spans="1:16" ht="15.5" x14ac:dyDescent="0.35">
      <c r="A27" s="13" t="s">
        <v>108</v>
      </c>
      <c r="B27" s="58">
        <v>39</v>
      </c>
      <c r="C27" s="58">
        <v>41</v>
      </c>
      <c r="D27" s="58">
        <v>41</v>
      </c>
      <c r="E27" s="58">
        <v>42</v>
      </c>
      <c r="F27" s="58">
        <v>45</v>
      </c>
      <c r="G27" s="58">
        <v>47</v>
      </c>
      <c r="H27" s="58">
        <v>48</v>
      </c>
      <c r="I27" s="58">
        <v>52</v>
      </c>
      <c r="J27" s="58">
        <v>51</v>
      </c>
      <c r="K27" s="58">
        <v>51</v>
      </c>
      <c r="L27" s="58">
        <v>53</v>
      </c>
      <c r="M27" s="58">
        <v>53</v>
      </c>
      <c r="N27" s="63"/>
      <c r="O27" s="105"/>
      <c r="P27" s="106"/>
    </row>
    <row r="28" spans="1:16" ht="15.5" x14ac:dyDescent="0.35">
      <c r="A28" s="13" t="s">
        <v>109</v>
      </c>
      <c r="B28" s="58">
        <v>70</v>
      </c>
      <c r="C28" s="58">
        <v>81</v>
      </c>
      <c r="D28" s="58">
        <v>91</v>
      </c>
      <c r="E28" s="58">
        <v>101</v>
      </c>
      <c r="F28" s="58">
        <v>109</v>
      </c>
      <c r="G28" s="58">
        <v>113</v>
      </c>
      <c r="H28" s="58">
        <v>122</v>
      </c>
      <c r="I28" s="58">
        <v>129</v>
      </c>
      <c r="J28" s="58">
        <v>129</v>
      </c>
      <c r="K28" s="58">
        <v>129</v>
      </c>
      <c r="L28" s="58">
        <v>132</v>
      </c>
      <c r="M28" s="58">
        <v>142</v>
      </c>
      <c r="N28" s="63"/>
      <c r="O28" s="105"/>
      <c r="P28" s="106"/>
    </row>
    <row r="29" spans="1:16" ht="15.5" x14ac:dyDescent="0.35">
      <c r="A29" s="13" t="s">
        <v>130</v>
      </c>
      <c r="B29" s="58">
        <v>9</v>
      </c>
      <c r="C29" s="58">
        <v>12</v>
      </c>
      <c r="D29" s="58">
        <v>13</v>
      </c>
      <c r="E29" s="58">
        <v>15</v>
      </c>
      <c r="F29" s="58">
        <v>16</v>
      </c>
      <c r="G29" s="58">
        <v>20</v>
      </c>
      <c r="H29" s="58">
        <v>21</v>
      </c>
      <c r="I29" s="58">
        <v>22</v>
      </c>
      <c r="J29" s="58">
        <v>22</v>
      </c>
      <c r="K29" s="58">
        <v>23</v>
      </c>
      <c r="L29" s="58">
        <v>25</v>
      </c>
      <c r="M29" s="58">
        <v>26</v>
      </c>
      <c r="N29" s="63"/>
      <c r="O29" s="105"/>
      <c r="P29" s="106"/>
    </row>
    <row r="30" spans="1:16" ht="15.5" x14ac:dyDescent="0.35">
      <c r="A30" s="13" t="s">
        <v>110</v>
      </c>
      <c r="B30" s="58">
        <v>26125</v>
      </c>
      <c r="C30" s="58">
        <v>28583</v>
      </c>
      <c r="D30" s="58">
        <v>30835</v>
      </c>
      <c r="E30" s="58">
        <v>33001</v>
      </c>
      <c r="F30" s="58">
        <v>34994</v>
      </c>
      <c r="G30" s="58">
        <v>37850</v>
      </c>
      <c r="H30" s="58">
        <v>39681</v>
      </c>
      <c r="I30" s="58">
        <v>41170</v>
      </c>
      <c r="J30" s="58">
        <v>42759</v>
      </c>
      <c r="K30" s="58">
        <v>43412</v>
      </c>
      <c r="L30" s="58">
        <v>45279</v>
      </c>
      <c r="M30" s="58">
        <v>47735</v>
      </c>
      <c r="N30" s="63"/>
      <c r="O30" s="105"/>
      <c r="P30" s="106"/>
    </row>
    <row r="31" spans="1:16" ht="15.5" x14ac:dyDescent="0.35">
      <c r="A31" s="13" t="s">
        <v>111</v>
      </c>
      <c r="B31" s="58">
        <v>369</v>
      </c>
      <c r="C31" s="58">
        <v>419</v>
      </c>
      <c r="D31" s="58">
        <v>451</v>
      </c>
      <c r="E31" s="58">
        <v>479</v>
      </c>
      <c r="F31" s="58">
        <v>504</v>
      </c>
      <c r="G31" s="58">
        <v>570</v>
      </c>
      <c r="H31" s="58">
        <v>624</v>
      </c>
      <c r="I31" s="58">
        <v>648</v>
      </c>
      <c r="J31" s="58">
        <v>679</v>
      </c>
      <c r="K31" s="58">
        <v>696</v>
      </c>
      <c r="L31" s="58">
        <v>746</v>
      </c>
      <c r="M31" s="58">
        <v>808</v>
      </c>
      <c r="N31" s="63"/>
      <c r="O31" s="105"/>
      <c r="P31" s="106"/>
    </row>
    <row r="32" spans="1:16" ht="15.5" x14ac:dyDescent="0.35">
      <c r="A32" s="8" t="s">
        <v>71</v>
      </c>
      <c r="B32" s="57">
        <v>1</v>
      </c>
      <c r="C32" s="57">
        <v>1</v>
      </c>
      <c r="D32" s="57">
        <v>1</v>
      </c>
      <c r="E32" s="57">
        <v>1</v>
      </c>
      <c r="F32" s="57">
        <v>1</v>
      </c>
      <c r="G32" s="57">
        <v>1</v>
      </c>
      <c r="H32" s="57"/>
      <c r="I32" s="57"/>
      <c r="J32" s="57"/>
      <c r="K32" s="57"/>
      <c r="L32" s="57"/>
      <c r="M32" s="57"/>
      <c r="N32" s="63"/>
      <c r="O32" s="105"/>
      <c r="P32" s="106"/>
    </row>
    <row r="33" spans="1:16" ht="15.5" x14ac:dyDescent="0.35">
      <c r="A33" s="13" t="s">
        <v>5</v>
      </c>
      <c r="B33" s="58">
        <v>191</v>
      </c>
      <c r="C33" s="58">
        <v>191</v>
      </c>
      <c r="D33" s="58">
        <v>189</v>
      </c>
      <c r="E33" s="58">
        <v>189</v>
      </c>
      <c r="F33" s="58">
        <v>189</v>
      </c>
      <c r="G33" s="58">
        <v>188</v>
      </c>
      <c r="H33" s="58">
        <v>187</v>
      </c>
      <c r="I33" s="58">
        <v>187</v>
      </c>
      <c r="J33" s="58">
        <v>187</v>
      </c>
      <c r="K33" s="58">
        <v>187</v>
      </c>
      <c r="L33" s="58">
        <v>187</v>
      </c>
      <c r="M33" s="58">
        <v>186</v>
      </c>
      <c r="N33" s="63"/>
      <c r="O33" s="105"/>
      <c r="P33" s="106"/>
    </row>
    <row r="34" spans="1:16" ht="15.5" x14ac:dyDescent="0.35">
      <c r="A34" s="13" t="s">
        <v>6</v>
      </c>
      <c r="B34" s="58">
        <v>13</v>
      </c>
      <c r="C34" s="58">
        <v>13</v>
      </c>
      <c r="D34" s="58">
        <v>13</v>
      </c>
      <c r="E34" s="58">
        <v>13</v>
      </c>
      <c r="F34" s="58">
        <v>13</v>
      </c>
      <c r="G34" s="58">
        <v>13</v>
      </c>
      <c r="H34" s="58">
        <v>13</v>
      </c>
      <c r="I34" s="58">
        <v>13</v>
      </c>
      <c r="J34" s="58">
        <v>12</v>
      </c>
      <c r="K34" s="58">
        <v>12</v>
      </c>
      <c r="L34" s="58">
        <v>12</v>
      </c>
      <c r="M34" s="58">
        <v>12</v>
      </c>
      <c r="N34" s="63"/>
      <c r="O34" s="105"/>
      <c r="P34" s="106"/>
    </row>
    <row r="35" spans="1:16" ht="15.5" x14ac:dyDescent="0.35">
      <c r="A35" s="13" t="s">
        <v>95</v>
      </c>
      <c r="B35" s="58">
        <v>6</v>
      </c>
      <c r="C35" s="58">
        <v>6</v>
      </c>
      <c r="D35" s="58">
        <v>7</v>
      </c>
      <c r="E35" s="58">
        <v>7</v>
      </c>
      <c r="F35" s="58">
        <v>8</v>
      </c>
      <c r="G35" s="58">
        <v>8</v>
      </c>
      <c r="H35" s="58">
        <v>8</v>
      </c>
      <c r="I35" s="58">
        <v>8</v>
      </c>
      <c r="J35" s="58">
        <v>8</v>
      </c>
      <c r="K35" s="58">
        <v>8</v>
      </c>
      <c r="L35" s="58">
        <v>8</v>
      </c>
      <c r="M35" s="58">
        <v>8</v>
      </c>
      <c r="N35" s="63"/>
      <c r="O35" s="105"/>
      <c r="P35" s="106"/>
    </row>
    <row r="36" spans="1:16" ht="15.5" x14ac:dyDescent="0.35">
      <c r="A36" s="13" t="s">
        <v>93</v>
      </c>
      <c r="B36" s="58">
        <v>1</v>
      </c>
      <c r="C36" s="58">
        <v>1</v>
      </c>
      <c r="D36" s="58">
        <v>1</v>
      </c>
      <c r="E36" s="58">
        <v>1</v>
      </c>
      <c r="F36" s="58">
        <v>1</v>
      </c>
      <c r="G36" s="58">
        <v>1</v>
      </c>
      <c r="H36" s="58">
        <v>1</v>
      </c>
      <c r="I36" s="58">
        <v>1</v>
      </c>
      <c r="J36" s="58">
        <v>1</v>
      </c>
      <c r="K36" s="58">
        <v>1</v>
      </c>
      <c r="L36" s="58">
        <v>1</v>
      </c>
      <c r="M36" s="58">
        <v>1</v>
      </c>
      <c r="N36" s="63"/>
      <c r="O36" s="105"/>
      <c r="P36" s="106"/>
    </row>
    <row r="37" spans="1:16" ht="15.5" x14ac:dyDescent="0.35">
      <c r="A37" s="13" t="s">
        <v>112</v>
      </c>
      <c r="B37" s="58">
        <v>2</v>
      </c>
      <c r="C37" s="58">
        <v>2</v>
      </c>
      <c r="D37" s="58">
        <v>2</v>
      </c>
      <c r="E37" s="58">
        <v>2</v>
      </c>
      <c r="F37" s="58">
        <v>2</v>
      </c>
      <c r="G37" s="58">
        <v>2</v>
      </c>
      <c r="H37" s="58">
        <v>2</v>
      </c>
      <c r="I37" s="58">
        <v>2</v>
      </c>
      <c r="J37" s="58">
        <v>2</v>
      </c>
      <c r="K37" s="58">
        <v>1</v>
      </c>
      <c r="L37" s="58">
        <v>1</v>
      </c>
      <c r="M37" s="58">
        <v>1</v>
      </c>
      <c r="N37" s="63"/>
      <c r="O37" s="105"/>
      <c r="P37" s="106"/>
    </row>
    <row r="38" spans="1:16" ht="15.5" x14ac:dyDescent="0.35">
      <c r="A38" s="13" t="s">
        <v>80</v>
      </c>
      <c r="B38" s="58">
        <v>71</v>
      </c>
      <c r="C38" s="58">
        <v>68</v>
      </c>
      <c r="D38" s="58">
        <v>76</v>
      </c>
      <c r="E38" s="58">
        <v>76</v>
      </c>
      <c r="F38" s="58">
        <v>76</v>
      </c>
      <c r="G38" s="58">
        <v>71</v>
      </c>
      <c r="H38" s="58">
        <v>72</v>
      </c>
      <c r="I38" s="58">
        <v>70</v>
      </c>
      <c r="J38" s="58">
        <v>70</v>
      </c>
      <c r="K38" s="58">
        <v>70</v>
      </c>
      <c r="L38" s="58">
        <v>70</v>
      </c>
      <c r="M38" s="58">
        <v>72</v>
      </c>
      <c r="N38" s="63"/>
      <c r="O38" s="105"/>
      <c r="P38" s="106"/>
    </row>
    <row r="39" spans="1:16" ht="15.5" x14ac:dyDescent="0.35">
      <c r="A39" s="13" t="s">
        <v>81</v>
      </c>
      <c r="B39" s="58">
        <v>85</v>
      </c>
      <c r="C39" s="58">
        <v>84</v>
      </c>
      <c r="D39" s="58">
        <v>84</v>
      </c>
      <c r="E39" s="58">
        <v>84</v>
      </c>
      <c r="F39" s="58">
        <v>81</v>
      </c>
      <c r="G39" s="58">
        <v>80</v>
      </c>
      <c r="H39" s="58">
        <v>78</v>
      </c>
      <c r="I39" s="58">
        <v>79</v>
      </c>
      <c r="J39" s="58">
        <v>78</v>
      </c>
      <c r="K39" s="58">
        <v>78</v>
      </c>
      <c r="L39" s="58">
        <v>78</v>
      </c>
      <c r="M39" s="58">
        <v>82</v>
      </c>
      <c r="N39" s="63"/>
      <c r="O39" s="105"/>
      <c r="P39" s="106"/>
    </row>
    <row r="40" spans="1:16" ht="15.5" x14ac:dyDescent="0.35">
      <c r="A40" s="13" t="s">
        <v>147</v>
      </c>
      <c r="B40" s="58"/>
      <c r="C40" s="58"/>
      <c r="D40" s="58"/>
      <c r="E40" s="58"/>
      <c r="F40" s="58">
        <v>128</v>
      </c>
      <c r="G40" s="58">
        <v>237</v>
      </c>
      <c r="H40" s="58">
        <v>237</v>
      </c>
      <c r="I40" s="58"/>
      <c r="J40" s="58"/>
      <c r="K40" s="58"/>
      <c r="L40" s="58"/>
      <c r="M40" s="58"/>
      <c r="N40" s="63"/>
      <c r="O40" s="105"/>
      <c r="P40" s="106"/>
    </row>
    <row r="41" spans="1:16" ht="15.5" x14ac:dyDescent="0.35">
      <c r="A41" s="13" t="s">
        <v>7</v>
      </c>
      <c r="B41" s="58">
        <v>112</v>
      </c>
      <c r="C41" s="58">
        <v>110</v>
      </c>
      <c r="D41" s="58">
        <v>110</v>
      </c>
      <c r="E41" s="58">
        <v>110</v>
      </c>
      <c r="F41" s="58">
        <v>110</v>
      </c>
      <c r="G41" s="58">
        <v>110</v>
      </c>
      <c r="H41" s="58">
        <v>110</v>
      </c>
      <c r="I41" s="58">
        <v>110</v>
      </c>
      <c r="J41" s="58">
        <v>109</v>
      </c>
      <c r="K41" s="58">
        <v>107</v>
      </c>
      <c r="L41" s="58">
        <v>107</v>
      </c>
      <c r="M41" s="58">
        <v>105</v>
      </c>
      <c r="N41" s="63"/>
    </row>
    <row r="42" spans="1:16" ht="15.5" x14ac:dyDescent="0.35">
      <c r="A42" s="13" t="s">
        <v>8</v>
      </c>
      <c r="B42" s="58">
        <v>18</v>
      </c>
      <c r="C42" s="58">
        <v>18</v>
      </c>
      <c r="D42" s="58">
        <v>18</v>
      </c>
      <c r="E42" s="58">
        <v>18</v>
      </c>
      <c r="F42" s="58">
        <v>18</v>
      </c>
      <c r="G42" s="58">
        <v>18</v>
      </c>
      <c r="H42" s="58">
        <v>18</v>
      </c>
      <c r="I42" s="58">
        <v>18</v>
      </c>
      <c r="J42" s="58">
        <v>17</v>
      </c>
      <c r="K42" s="58">
        <v>18</v>
      </c>
      <c r="L42" s="58">
        <v>18</v>
      </c>
      <c r="M42" s="58">
        <v>18</v>
      </c>
      <c r="N42" s="63"/>
    </row>
    <row r="43" spans="1:16" ht="15.5" x14ac:dyDescent="0.35">
      <c r="A43" s="13" t="s">
        <v>49</v>
      </c>
      <c r="B43" s="58">
        <v>2</v>
      </c>
      <c r="C43" s="58">
        <v>2</v>
      </c>
      <c r="D43" s="58">
        <v>2</v>
      </c>
      <c r="E43" s="58">
        <v>2</v>
      </c>
      <c r="F43" s="58">
        <v>2</v>
      </c>
      <c r="G43" s="58">
        <v>2</v>
      </c>
      <c r="H43" s="58">
        <v>2</v>
      </c>
      <c r="I43" s="58">
        <v>2</v>
      </c>
      <c r="J43" s="58">
        <v>2</v>
      </c>
      <c r="K43" s="58">
        <v>2</v>
      </c>
      <c r="L43" s="58">
        <v>2</v>
      </c>
      <c r="M43" s="58">
        <v>2</v>
      </c>
      <c r="N43" s="63"/>
    </row>
    <row r="44" spans="1:16" ht="15.5" x14ac:dyDescent="0.35">
      <c r="A44" s="13" t="s">
        <v>46</v>
      </c>
      <c r="B44" s="58">
        <v>199</v>
      </c>
      <c r="C44" s="58">
        <v>200</v>
      </c>
      <c r="D44" s="58">
        <v>199</v>
      </c>
      <c r="E44" s="58">
        <v>198</v>
      </c>
      <c r="F44" s="58">
        <v>199</v>
      </c>
      <c r="G44" s="58">
        <v>199</v>
      </c>
      <c r="H44" s="58">
        <v>198</v>
      </c>
      <c r="I44" s="58">
        <v>198</v>
      </c>
      <c r="J44" s="58">
        <v>198</v>
      </c>
      <c r="K44" s="58">
        <v>199</v>
      </c>
      <c r="L44" s="58">
        <v>201</v>
      </c>
      <c r="M44" s="58">
        <v>217</v>
      </c>
      <c r="N44" s="63"/>
    </row>
    <row r="45" spans="1:16" ht="15.5" x14ac:dyDescent="0.35">
      <c r="A45" s="13" t="s">
        <v>50</v>
      </c>
      <c r="B45" s="58">
        <v>1</v>
      </c>
      <c r="C45" s="58">
        <v>1</v>
      </c>
      <c r="D45" s="58">
        <v>1</v>
      </c>
      <c r="E45" s="58">
        <v>1</v>
      </c>
      <c r="F45" s="58">
        <v>1</v>
      </c>
      <c r="G45" s="58">
        <v>1</v>
      </c>
      <c r="H45" s="58">
        <v>1</v>
      </c>
      <c r="I45" s="58">
        <v>1</v>
      </c>
      <c r="J45" s="58">
        <v>1</v>
      </c>
      <c r="K45" s="58">
        <v>1</v>
      </c>
      <c r="L45" s="58">
        <v>1</v>
      </c>
      <c r="M45" s="58">
        <v>1</v>
      </c>
      <c r="N45" s="63"/>
    </row>
    <row r="46" spans="1:16" ht="15.5" x14ac:dyDescent="0.35">
      <c r="A46" s="13">
        <v>1</v>
      </c>
      <c r="B46" s="58">
        <v>81242</v>
      </c>
      <c r="C46" s="58">
        <v>81188</v>
      </c>
      <c r="D46" s="58">
        <v>81067</v>
      </c>
      <c r="E46" s="58">
        <v>81095</v>
      </c>
      <c r="F46" s="58">
        <v>81197</v>
      </c>
      <c r="G46" s="58">
        <v>81251</v>
      </c>
      <c r="H46" s="58">
        <v>81349</v>
      </c>
      <c r="I46" s="58">
        <v>81426</v>
      </c>
      <c r="J46" s="58">
        <v>81472</v>
      </c>
      <c r="K46" s="58">
        <v>81543</v>
      </c>
      <c r="L46" s="58">
        <v>81597</v>
      </c>
      <c r="M46" s="58">
        <v>81753</v>
      </c>
      <c r="N46" s="63"/>
    </row>
    <row r="47" spans="1:16" ht="15.5" x14ac:dyDescent="0.35">
      <c r="A47" s="13">
        <v>2</v>
      </c>
      <c r="B47" s="58">
        <v>19669</v>
      </c>
      <c r="C47" s="58">
        <v>19517</v>
      </c>
      <c r="D47" s="58">
        <v>19346</v>
      </c>
      <c r="E47" s="58">
        <v>19188</v>
      </c>
      <c r="F47" s="58">
        <v>19065</v>
      </c>
      <c r="G47" s="58">
        <v>18898</v>
      </c>
      <c r="H47" s="58">
        <v>18819</v>
      </c>
      <c r="I47" s="58">
        <v>18729</v>
      </c>
      <c r="J47" s="58">
        <v>18634</v>
      </c>
      <c r="K47" s="58">
        <v>18597</v>
      </c>
      <c r="L47" s="58">
        <v>18492</v>
      </c>
      <c r="M47" s="58">
        <v>18348</v>
      </c>
      <c r="N47" s="63"/>
    </row>
    <row r="48" spans="1:16" ht="15.5" x14ac:dyDescent="0.35">
      <c r="A48" s="13" t="s">
        <v>113</v>
      </c>
      <c r="B48" s="58">
        <v>319</v>
      </c>
      <c r="C48" s="58">
        <v>343</v>
      </c>
      <c r="D48" s="58">
        <v>364</v>
      </c>
      <c r="E48" s="58">
        <v>386</v>
      </c>
      <c r="F48" s="58">
        <v>403</v>
      </c>
      <c r="G48" s="58">
        <v>425</v>
      </c>
      <c r="H48" s="58">
        <v>450</v>
      </c>
      <c r="I48" s="58">
        <v>459</v>
      </c>
      <c r="J48" s="58">
        <v>471</v>
      </c>
      <c r="K48" s="58">
        <v>485</v>
      </c>
      <c r="L48" s="58">
        <v>486</v>
      </c>
      <c r="M48" s="58">
        <v>494</v>
      </c>
      <c r="N48" s="63"/>
    </row>
    <row r="49" spans="1:14" ht="15.5" x14ac:dyDescent="0.35">
      <c r="A49" s="13" t="s">
        <v>114</v>
      </c>
      <c r="B49" s="58">
        <v>833</v>
      </c>
      <c r="C49" s="58">
        <v>934</v>
      </c>
      <c r="D49" s="58">
        <v>1025</v>
      </c>
      <c r="E49" s="58">
        <v>1107</v>
      </c>
      <c r="F49" s="58">
        <v>1165</v>
      </c>
      <c r="G49" s="58">
        <v>1233</v>
      </c>
      <c r="H49" s="58">
        <v>1276</v>
      </c>
      <c r="I49" s="58">
        <v>1303</v>
      </c>
      <c r="J49" s="58">
        <v>1319</v>
      </c>
      <c r="K49" s="58">
        <v>1330</v>
      </c>
      <c r="L49" s="58">
        <v>1373</v>
      </c>
      <c r="M49" s="58">
        <v>1424</v>
      </c>
      <c r="N49" s="63"/>
    </row>
    <row r="50" spans="1:14" ht="15.5" x14ac:dyDescent="0.35">
      <c r="A50" s="13">
        <v>6</v>
      </c>
      <c r="B50" s="58">
        <v>860</v>
      </c>
      <c r="C50" s="58">
        <v>852</v>
      </c>
      <c r="D50" s="58">
        <v>840</v>
      </c>
      <c r="E50" s="58">
        <v>838</v>
      </c>
      <c r="F50" s="58">
        <v>831</v>
      </c>
      <c r="G50" s="58">
        <v>824</v>
      </c>
      <c r="H50" s="58">
        <v>818</v>
      </c>
      <c r="I50" s="58">
        <v>814</v>
      </c>
      <c r="J50" s="58">
        <v>807</v>
      </c>
      <c r="K50" s="58">
        <v>804</v>
      </c>
      <c r="L50" s="58">
        <v>800</v>
      </c>
      <c r="M50" s="58">
        <v>794</v>
      </c>
      <c r="N50" s="63"/>
    </row>
    <row r="51" spans="1:14" ht="15.5" x14ac:dyDescent="0.35">
      <c r="A51" s="13">
        <v>8</v>
      </c>
      <c r="B51" s="58">
        <v>209</v>
      </c>
      <c r="C51" s="58">
        <v>210</v>
      </c>
      <c r="D51" s="58">
        <v>209</v>
      </c>
      <c r="E51" s="58">
        <v>208</v>
      </c>
      <c r="F51" s="58">
        <v>208</v>
      </c>
      <c r="G51" s="58">
        <v>207</v>
      </c>
      <c r="H51" s="58">
        <v>205</v>
      </c>
      <c r="I51" s="58">
        <v>208</v>
      </c>
      <c r="J51" s="58">
        <v>208</v>
      </c>
      <c r="K51" s="58">
        <v>208</v>
      </c>
      <c r="L51" s="58">
        <v>206</v>
      </c>
      <c r="M51" s="58">
        <v>204</v>
      </c>
      <c r="N51" s="63"/>
    </row>
    <row r="52" spans="1:14" ht="16" thickBot="1" x14ac:dyDescent="0.4">
      <c r="A52" s="16">
        <v>9</v>
      </c>
      <c r="B52" s="76">
        <v>1192</v>
      </c>
      <c r="C52" s="76">
        <v>1237</v>
      </c>
      <c r="D52" s="76">
        <v>1266</v>
      </c>
      <c r="E52" s="76">
        <v>1293</v>
      </c>
      <c r="F52" s="76">
        <v>1300</v>
      </c>
      <c r="G52" s="76">
        <v>1302</v>
      </c>
      <c r="H52" s="76">
        <v>1307</v>
      </c>
      <c r="I52" s="76">
        <v>1314</v>
      </c>
      <c r="J52" s="76">
        <v>1318</v>
      </c>
      <c r="K52" s="76">
        <v>1329</v>
      </c>
      <c r="L52" s="76">
        <v>1350</v>
      </c>
      <c r="M52" s="76">
        <v>1363</v>
      </c>
      <c r="N52" s="63"/>
    </row>
    <row r="53" spans="1:14" ht="18" thickBot="1" x14ac:dyDescent="0.4">
      <c r="A53" s="28" t="s">
        <v>11</v>
      </c>
      <c r="B53" s="104">
        <v>510446</v>
      </c>
      <c r="C53" s="104">
        <v>510232</v>
      </c>
      <c r="D53" s="104">
        <v>510146</v>
      </c>
      <c r="E53" s="104">
        <v>510535</v>
      </c>
      <c r="F53" s="104">
        <v>510918</v>
      </c>
      <c r="G53" s="104">
        <v>511347</v>
      </c>
      <c r="H53" s="104">
        <v>511847</v>
      </c>
      <c r="I53" s="104">
        <v>511837</v>
      </c>
      <c r="J53" s="104">
        <v>512005</v>
      </c>
      <c r="K53" s="104">
        <f>SUM(K3:K52)</f>
        <v>512122</v>
      </c>
      <c r="L53" s="104">
        <f>SUM(L3:L52)</f>
        <v>512272</v>
      </c>
      <c r="M53" s="104">
        <f>SUM(M3:M52)</f>
        <v>512034</v>
      </c>
      <c r="N53" s="64"/>
    </row>
    <row r="54" spans="1:14" ht="18" thickBot="1" x14ac:dyDescent="0.4">
      <c r="A54" s="44" t="s">
        <v>12</v>
      </c>
      <c r="B54" s="61">
        <v>143041</v>
      </c>
      <c r="C54" s="61">
        <v>146977</v>
      </c>
      <c r="D54" s="61">
        <v>152119</v>
      </c>
      <c r="E54" s="61">
        <v>154944</v>
      </c>
      <c r="F54" s="61">
        <v>157159</v>
      </c>
      <c r="G54" s="61">
        <v>160578</v>
      </c>
      <c r="H54" s="61">
        <v>162823</v>
      </c>
      <c r="I54" s="61">
        <v>164649</v>
      </c>
      <c r="J54" s="61">
        <v>166542</v>
      </c>
      <c r="K54" s="61">
        <v>167361</v>
      </c>
      <c r="L54" s="61">
        <v>169590</v>
      </c>
      <c r="M54" s="61">
        <v>172664</v>
      </c>
      <c r="N54" s="64"/>
    </row>
    <row r="55" spans="1:14" x14ac:dyDescent="0.25">
      <c r="A55" s="32"/>
      <c r="B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</row>
    <row r="56" spans="1:14" x14ac:dyDescent="0.25">
      <c r="A56" s="18" t="s">
        <v>149</v>
      </c>
      <c r="B56" s="18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</row>
    <row r="57" spans="1:14" x14ac:dyDescent="0.25">
      <c r="A57" s="4" t="s">
        <v>134</v>
      </c>
      <c r="B57" s="4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</row>
    <row r="58" spans="1:14" x14ac:dyDescent="0.25">
      <c r="A58" s="6" t="s">
        <v>129</v>
      </c>
      <c r="B58" s="6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</row>
    <row r="59" spans="1:14" ht="15" x14ac:dyDescent="0.3">
      <c r="A59" s="2" t="s">
        <v>15</v>
      </c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</row>
    <row r="60" spans="1:14" x14ac:dyDescent="0.25">
      <c r="A60" s="48" t="s">
        <v>21</v>
      </c>
      <c r="D60" s="48" t="s">
        <v>33</v>
      </c>
      <c r="H60" s="93"/>
      <c r="I60" s="93"/>
      <c r="J60" s="93"/>
      <c r="K60" s="93"/>
      <c r="L60" s="93"/>
      <c r="M60" s="93"/>
      <c r="N60" s="93"/>
    </row>
    <row r="61" spans="1:14" x14ac:dyDescent="0.25">
      <c r="A61" s="48" t="s">
        <v>22</v>
      </c>
      <c r="D61" s="48" t="s">
        <v>34</v>
      </c>
      <c r="H61" s="93"/>
      <c r="I61" s="93"/>
      <c r="J61" s="93"/>
      <c r="K61" s="93"/>
      <c r="L61" s="93"/>
      <c r="M61" s="93"/>
      <c r="N61" s="93"/>
    </row>
    <row r="62" spans="1:14" x14ac:dyDescent="0.25">
      <c r="A62" s="48" t="s">
        <v>127</v>
      </c>
      <c r="D62" s="48" t="s">
        <v>35</v>
      </c>
      <c r="H62" s="93"/>
      <c r="I62" s="93"/>
      <c r="J62" s="93"/>
      <c r="K62" s="93"/>
      <c r="L62" s="93"/>
      <c r="M62" s="93"/>
      <c r="N62" s="93"/>
    </row>
    <row r="63" spans="1:14" x14ac:dyDescent="0.25">
      <c r="A63" s="48" t="s">
        <v>128</v>
      </c>
      <c r="D63" s="48" t="s">
        <v>119</v>
      </c>
      <c r="H63" s="93"/>
      <c r="I63" s="93"/>
      <c r="J63" s="93"/>
      <c r="K63" s="93"/>
      <c r="L63" s="93"/>
      <c r="M63" s="93"/>
      <c r="N63" s="93"/>
    </row>
    <row r="64" spans="1:14" x14ac:dyDescent="0.25">
      <c r="A64" s="48" t="s">
        <v>23</v>
      </c>
      <c r="D64" s="48" t="s">
        <v>120</v>
      </c>
      <c r="H64" s="93"/>
      <c r="I64" s="93"/>
      <c r="J64" s="93"/>
      <c r="K64" s="93"/>
      <c r="L64" s="93"/>
      <c r="M64" s="93"/>
      <c r="N64" s="93"/>
    </row>
    <row r="65" spans="1:14" x14ac:dyDescent="0.25">
      <c r="A65" s="48" t="s">
        <v>24</v>
      </c>
      <c r="D65" s="48" t="s">
        <v>121</v>
      </c>
      <c r="H65" s="93"/>
      <c r="I65" s="93"/>
      <c r="J65" s="93"/>
      <c r="K65" s="93"/>
      <c r="L65" s="93"/>
      <c r="M65" s="93"/>
      <c r="N65" s="93"/>
    </row>
    <row r="66" spans="1:14" x14ac:dyDescent="0.25">
      <c r="A66" s="48" t="s">
        <v>25</v>
      </c>
      <c r="D66" s="98" t="s">
        <v>141</v>
      </c>
      <c r="H66" s="93"/>
      <c r="I66" s="93"/>
      <c r="J66" s="93"/>
      <c r="K66" s="93"/>
      <c r="L66" s="93"/>
      <c r="M66" s="93"/>
      <c r="N66" s="93"/>
    </row>
    <row r="67" spans="1:14" x14ac:dyDescent="0.25">
      <c r="A67" s="48" t="s">
        <v>51</v>
      </c>
      <c r="D67" s="48" t="s">
        <v>122</v>
      </c>
      <c r="J67" s="93"/>
      <c r="K67" s="93"/>
      <c r="L67" s="93"/>
      <c r="M67" s="93"/>
      <c r="N67" s="93"/>
    </row>
    <row r="68" spans="1:14" x14ac:dyDescent="0.25">
      <c r="A68" s="48" t="s">
        <v>57</v>
      </c>
      <c r="D68" s="48" t="s">
        <v>123</v>
      </c>
      <c r="E68" s="93"/>
      <c r="F68" s="93"/>
      <c r="G68" s="93"/>
      <c r="H68" s="93"/>
      <c r="I68" s="93"/>
      <c r="J68" s="93"/>
      <c r="K68" s="93"/>
      <c r="L68" s="93"/>
      <c r="M68" s="93"/>
      <c r="N68" s="93"/>
    </row>
    <row r="69" spans="1:14" x14ac:dyDescent="0.25">
      <c r="A69" s="48" t="s">
        <v>63</v>
      </c>
      <c r="D69" s="48" t="s">
        <v>133</v>
      </c>
      <c r="H69" s="93"/>
      <c r="I69" s="93"/>
      <c r="J69" s="93"/>
      <c r="K69" s="93"/>
      <c r="L69" s="93"/>
      <c r="M69" s="93"/>
      <c r="N69" s="93"/>
    </row>
    <row r="70" spans="1:14" x14ac:dyDescent="0.25">
      <c r="A70" s="48" t="s">
        <v>73</v>
      </c>
      <c r="D70" s="48" t="s">
        <v>124</v>
      </c>
      <c r="H70" s="93"/>
      <c r="I70" s="93"/>
      <c r="J70" s="93"/>
      <c r="K70" s="93"/>
      <c r="L70" s="93"/>
      <c r="M70" s="93"/>
      <c r="N70" s="93"/>
    </row>
    <row r="71" spans="1:14" x14ac:dyDescent="0.25">
      <c r="A71" s="48" t="s">
        <v>26</v>
      </c>
      <c r="D71" s="48" t="s">
        <v>125</v>
      </c>
      <c r="H71" s="93"/>
      <c r="I71" s="93"/>
      <c r="J71" s="93"/>
      <c r="K71" s="93"/>
      <c r="L71" s="93"/>
      <c r="M71" s="93"/>
      <c r="N71" s="93"/>
    </row>
    <row r="72" spans="1:14" x14ac:dyDescent="0.25">
      <c r="A72" s="48" t="s">
        <v>27</v>
      </c>
      <c r="D72" s="48" t="s">
        <v>72</v>
      </c>
      <c r="H72" s="93"/>
      <c r="I72" s="93"/>
      <c r="J72" s="93"/>
      <c r="K72" s="93"/>
      <c r="L72" s="93"/>
      <c r="M72" s="93"/>
      <c r="N72" s="93"/>
    </row>
    <row r="73" spans="1:14" x14ac:dyDescent="0.25">
      <c r="A73" s="98" t="s">
        <v>146</v>
      </c>
      <c r="D73" s="48" t="s">
        <v>84</v>
      </c>
      <c r="H73" s="93"/>
      <c r="I73" s="93"/>
      <c r="J73" s="93"/>
      <c r="K73" s="93"/>
      <c r="L73" s="93"/>
      <c r="M73" s="93"/>
      <c r="N73" s="93"/>
    </row>
    <row r="74" spans="1:14" x14ac:dyDescent="0.25">
      <c r="A74" s="48" t="s">
        <v>99</v>
      </c>
      <c r="D74" s="48" t="s">
        <v>37</v>
      </c>
      <c r="H74" s="93"/>
      <c r="I74" s="93"/>
      <c r="J74" s="93"/>
      <c r="K74" s="93"/>
      <c r="L74" s="93"/>
      <c r="M74" s="93"/>
      <c r="N74" s="93"/>
    </row>
    <row r="75" spans="1:14" x14ac:dyDescent="0.25">
      <c r="A75" s="48" t="s">
        <v>79</v>
      </c>
      <c r="D75" s="94" t="s">
        <v>96</v>
      </c>
      <c r="H75" s="93"/>
      <c r="I75" s="93"/>
      <c r="J75" s="93"/>
      <c r="K75" s="93"/>
      <c r="L75" s="93"/>
      <c r="M75" s="93"/>
      <c r="N75" s="93"/>
    </row>
    <row r="76" spans="1:14" x14ac:dyDescent="0.25">
      <c r="A76" s="48" t="s">
        <v>59</v>
      </c>
      <c r="D76" s="94" t="s">
        <v>94</v>
      </c>
      <c r="H76" s="93"/>
      <c r="I76" s="93"/>
      <c r="J76" s="93"/>
      <c r="K76" s="93"/>
      <c r="L76" s="93"/>
      <c r="M76" s="93"/>
      <c r="N76" s="93"/>
    </row>
    <row r="77" spans="1:14" x14ac:dyDescent="0.25">
      <c r="A77" s="48" t="s">
        <v>74</v>
      </c>
      <c r="D77" s="48" t="s">
        <v>126</v>
      </c>
      <c r="H77" s="93"/>
      <c r="I77" s="93"/>
      <c r="J77" s="93"/>
      <c r="K77" s="93"/>
      <c r="L77" s="93"/>
      <c r="M77" s="93"/>
      <c r="N77" s="93"/>
    </row>
    <row r="78" spans="1:14" x14ac:dyDescent="0.25">
      <c r="A78" s="48" t="s">
        <v>115</v>
      </c>
      <c r="D78" s="48" t="s">
        <v>89</v>
      </c>
      <c r="E78" s="93"/>
      <c r="F78" s="93"/>
      <c r="G78" s="93"/>
      <c r="H78" s="93"/>
      <c r="I78" s="93"/>
      <c r="J78" s="93"/>
      <c r="K78" s="93"/>
      <c r="L78" s="93"/>
      <c r="M78" s="93"/>
      <c r="N78" s="93"/>
    </row>
    <row r="79" spans="1:14" x14ac:dyDescent="0.25">
      <c r="A79" s="48" t="s">
        <v>116</v>
      </c>
      <c r="D79" s="48" t="s">
        <v>150</v>
      </c>
    </row>
    <row r="80" spans="1:14" x14ac:dyDescent="0.25">
      <c r="A80" s="48" t="s">
        <v>117</v>
      </c>
      <c r="D80" s="48" t="s">
        <v>151</v>
      </c>
    </row>
    <row r="81" spans="1:4" x14ac:dyDescent="0.25">
      <c r="A81" s="48" t="s">
        <v>132</v>
      </c>
      <c r="D81" s="48" t="s">
        <v>38</v>
      </c>
    </row>
    <row r="82" spans="1:4" x14ac:dyDescent="0.25">
      <c r="A82" s="48" t="s">
        <v>118</v>
      </c>
      <c r="D82" s="48" t="s">
        <v>39</v>
      </c>
    </row>
    <row r="83" spans="1:4" x14ac:dyDescent="0.25">
      <c r="A83" s="48" t="s">
        <v>75</v>
      </c>
      <c r="D83" s="48" t="s">
        <v>40</v>
      </c>
    </row>
    <row r="84" spans="1:4" x14ac:dyDescent="0.25">
      <c r="A84" s="48" t="s">
        <v>76</v>
      </c>
      <c r="D84" s="48" t="s">
        <v>48</v>
      </c>
    </row>
    <row r="85" spans="1:4" x14ac:dyDescent="0.25">
      <c r="A85" s="48" t="s">
        <v>31</v>
      </c>
      <c r="D85" s="48" t="s">
        <v>85</v>
      </c>
    </row>
    <row r="86" spans="1:4" x14ac:dyDescent="0.25">
      <c r="A86" s="48" t="s">
        <v>32</v>
      </c>
      <c r="D86" s="48" t="s">
        <v>44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  <ignoredErrors>
    <ignoredError sqref="K53:M53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CC84"/>
  <sheetViews>
    <sheetView showGridLines="0" workbookViewId="0">
      <selection activeCell="Z1" sqref="Z1"/>
    </sheetView>
  </sheetViews>
  <sheetFormatPr defaultColWidth="9.09765625" defaultRowHeight="11.5" x14ac:dyDescent="0.25"/>
  <cols>
    <col min="1" max="1" width="26.69921875" style="1" customWidth="1"/>
    <col min="2" max="2" width="11.69921875" style="1" customWidth="1"/>
    <col min="3" max="3" width="11.69921875" style="93" customWidth="1"/>
    <col min="4" max="13" width="11.69921875" style="1" customWidth="1"/>
    <col min="14" max="14" width="10.59765625" style="1" bestFit="1" customWidth="1"/>
    <col min="15" max="16384" width="9.09765625" style="1"/>
  </cols>
  <sheetData>
    <row r="1" spans="1:14" s="27" customFormat="1" ht="28.5" customHeight="1" thickBot="1" x14ac:dyDescent="0.4">
      <c r="A1" s="202" t="s">
        <v>97</v>
      </c>
      <c r="B1" s="202"/>
      <c r="C1" s="202"/>
    </row>
    <row r="2" spans="1:14" s="7" customFormat="1" ht="16" thickBot="1" x14ac:dyDescent="0.4">
      <c r="A2" s="19" t="s">
        <v>10</v>
      </c>
      <c r="B2" s="54">
        <v>41278</v>
      </c>
      <c r="C2" s="54">
        <v>41309</v>
      </c>
      <c r="D2" s="54">
        <v>41334</v>
      </c>
      <c r="E2" s="54">
        <v>41375</v>
      </c>
      <c r="F2" s="54">
        <v>41404</v>
      </c>
      <c r="G2" s="54">
        <v>41435</v>
      </c>
      <c r="H2" s="54">
        <v>41467</v>
      </c>
      <c r="I2" s="54">
        <v>41496</v>
      </c>
      <c r="J2" s="54">
        <v>41523</v>
      </c>
      <c r="K2" s="77">
        <v>41552</v>
      </c>
      <c r="L2" s="54">
        <v>41579</v>
      </c>
      <c r="M2" s="54">
        <v>41614</v>
      </c>
      <c r="N2" s="62"/>
    </row>
    <row r="3" spans="1:14" s="7" customFormat="1" ht="15.5" x14ac:dyDescent="0.35">
      <c r="A3" s="13" t="s">
        <v>52</v>
      </c>
      <c r="B3" s="55">
        <v>1225</v>
      </c>
      <c r="C3" s="55">
        <v>1277</v>
      </c>
      <c r="D3" s="55">
        <v>1287</v>
      </c>
      <c r="E3" s="55">
        <v>1326</v>
      </c>
      <c r="F3" s="55">
        <v>1277</v>
      </c>
      <c r="G3" s="55">
        <v>1265</v>
      </c>
      <c r="H3" s="55">
        <v>1251</v>
      </c>
      <c r="I3" s="55">
        <v>1197</v>
      </c>
      <c r="J3" s="55">
        <v>1023</v>
      </c>
      <c r="K3" s="65">
        <v>1226</v>
      </c>
      <c r="L3" s="55">
        <v>1219</v>
      </c>
      <c r="M3" s="55">
        <v>1226</v>
      </c>
      <c r="N3" s="63"/>
    </row>
    <row r="4" spans="1:14" s="7" customFormat="1" ht="15.5" x14ac:dyDescent="0.35">
      <c r="A4" s="8" t="s">
        <v>53</v>
      </c>
      <c r="B4" s="85">
        <v>16</v>
      </c>
      <c r="C4" s="85">
        <v>16</v>
      </c>
      <c r="D4" s="85">
        <v>17</v>
      </c>
      <c r="E4" s="85">
        <v>23</v>
      </c>
      <c r="F4" s="85">
        <v>12</v>
      </c>
      <c r="G4" s="85">
        <v>9</v>
      </c>
      <c r="H4" s="85">
        <v>9</v>
      </c>
      <c r="I4" s="85">
        <v>8</v>
      </c>
      <c r="J4" s="85">
        <v>8</v>
      </c>
      <c r="K4" s="86">
        <v>8</v>
      </c>
      <c r="L4" s="57">
        <v>8</v>
      </c>
      <c r="M4" s="57">
        <v>8</v>
      </c>
      <c r="N4" s="63"/>
    </row>
    <row r="5" spans="1:14" s="7" customFormat="1" ht="15.5" x14ac:dyDescent="0.35">
      <c r="A5" s="11" t="s">
        <v>62</v>
      </c>
      <c r="B5" s="55">
        <v>2475</v>
      </c>
      <c r="C5" s="55">
        <v>2513</v>
      </c>
      <c r="D5" s="55">
        <v>2499</v>
      </c>
      <c r="E5" s="55">
        <v>2495</v>
      </c>
      <c r="F5" s="55">
        <v>2446</v>
      </c>
      <c r="G5" s="55">
        <v>2413</v>
      </c>
      <c r="H5" s="55">
        <v>2360</v>
      </c>
      <c r="I5" s="55">
        <v>2232</v>
      </c>
      <c r="J5" s="55">
        <v>1983</v>
      </c>
      <c r="K5" s="65">
        <v>2303</v>
      </c>
      <c r="L5" s="58">
        <v>2289</v>
      </c>
      <c r="M5" s="58">
        <v>2294</v>
      </c>
      <c r="N5" s="63"/>
    </row>
    <row r="6" spans="1:14" s="7" customFormat="1" ht="15.5" x14ac:dyDescent="0.35">
      <c r="A6" s="11" t="s">
        <v>70</v>
      </c>
      <c r="B6" s="55">
        <v>47</v>
      </c>
      <c r="C6" s="55">
        <v>49</v>
      </c>
      <c r="D6" s="55">
        <v>46</v>
      </c>
      <c r="E6" s="55">
        <v>60</v>
      </c>
      <c r="F6" s="55">
        <v>45</v>
      </c>
      <c r="G6" s="55">
        <v>45</v>
      </c>
      <c r="H6" s="55">
        <v>44</v>
      </c>
      <c r="I6" s="55">
        <v>40</v>
      </c>
      <c r="J6" s="55">
        <v>36</v>
      </c>
      <c r="K6" s="65">
        <v>40</v>
      </c>
      <c r="L6" s="58">
        <v>37</v>
      </c>
      <c r="M6" s="58">
        <v>38</v>
      </c>
      <c r="N6" s="63"/>
    </row>
    <row r="7" spans="1:14" ht="15.5" x14ac:dyDescent="0.35">
      <c r="A7" s="11" t="s">
        <v>0</v>
      </c>
      <c r="B7" s="55">
        <v>390788</v>
      </c>
      <c r="C7" s="55">
        <v>389203</v>
      </c>
      <c r="D7" s="55">
        <v>387027</v>
      </c>
      <c r="E7" s="55">
        <v>384605</v>
      </c>
      <c r="F7" s="55">
        <v>380986</v>
      </c>
      <c r="G7" s="55">
        <v>377906</v>
      </c>
      <c r="H7" s="55">
        <v>368433</v>
      </c>
      <c r="I7" s="55">
        <v>345382</v>
      </c>
      <c r="J7" s="55">
        <v>319577</v>
      </c>
      <c r="K7" s="65">
        <v>371403</v>
      </c>
      <c r="L7" s="58">
        <v>369958</v>
      </c>
      <c r="M7" s="58">
        <v>370448</v>
      </c>
      <c r="N7" s="63"/>
    </row>
    <row r="8" spans="1:14" ht="15.5" x14ac:dyDescent="0.35">
      <c r="A8" s="9" t="s">
        <v>2</v>
      </c>
      <c r="B8" s="56">
        <v>2848</v>
      </c>
      <c r="C8" s="56">
        <v>2852</v>
      </c>
      <c r="D8" s="56">
        <v>2817</v>
      </c>
      <c r="E8" s="56">
        <v>2777</v>
      </c>
      <c r="F8" s="56">
        <v>2732</v>
      </c>
      <c r="G8" s="56">
        <v>2707</v>
      </c>
      <c r="H8" s="56">
        <v>2657</v>
      </c>
      <c r="I8" s="56">
        <v>2640</v>
      </c>
      <c r="J8" s="56">
        <v>2612</v>
      </c>
      <c r="K8" s="66">
        <v>2608</v>
      </c>
      <c r="L8" s="56">
        <v>2303</v>
      </c>
      <c r="M8" s="56">
        <v>2568</v>
      </c>
      <c r="N8" s="63"/>
    </row>
    <row r="9" spans="1:14" ht="15.5" x14ac:dyDescent="0.35">
      <c r="A9" s="9" t="s">
        <v>100</v>
      </c>
      <c r="B9" s="56">
        <v>1</v>
      </c>
      <c r="C9" s="56">
        <v>18</v>
      </c>
      <c r="D9" s="56">
        <v>66</v>
      </c>
      <c r="E9" s="56">
        <v>70</v>
      </c>
      <c r="F9" s="56">
        <v>72</v>
      </c>
      <c r="G9" s="56">
        <v>71</v>
      </c>
      <c r="H9" s="56">
        <v>74</v>
      </c>
      <c r="I9" s="56">
        <v>73</v>
      </c>
      <c r="J9" s="56">
        <v>74</v>
      </c>
      <c r="K9" s="66">
        <v>73</v>
      </c>
      <c r="L9" s="56">
        <v>65</v>
      </c>
      <c r="M9" s="56">
        <v>72</v>
      </c>
      <c r="N9" s="63"/>
    </row>
    <row r="10" spans="1:14" ht="15.5" x14ac:dyDescent="0.35">
      <c r="A10" s="9" t="s">
        <v>58</v>
      </c>
      <c r="B10" s="56">
        <v>202</v>
      </c>
      <c r="C10" s="56">
        <v>200</v>
      </c>
      <c r="D10" s="56">
        <v>199</v>
      </c>
      <c r="E10" s="56">
        <v>208</v>
      </c>
      <c r="F10" s="56">
        <v>196</v>
      </c>
      <c r="G10" s="56">
        <v>194</v>
      </c>
      <c r="H10" s="56">
        <v>191</v>
      </c>
      <c r="I10" s="56">
        <v>189</v>
      </c>
      <c r="J10" s="56">
        <v>171</v>
      </c>
      <c r="K10" s="66">
        <v>191</v>
      </c>
      <c r="L10" s="56">
        <v>183</v>
      </c>
      <c r="M10" s="56">
        <v>191</v>
      </c>
      <c r="N10" s="63"/>
    </row>
    <row r="11" spans="1:14" ht="15.5" x14ac:dyDescent="0.35">
      <c r="A11" s="9" t="s">
        <v>60</v>
      </c>
      <c r="B11" s="56">
        <v>4</v>
      </c>
      <c r="C11" s="56">
        <v>4</v>
      </c>
      <c r="D11" s="56">
        <v>4</v>
      </c>
      <c r="E11" s="56">
        <v>8</v>
      </c>
      <c r="F11" s="56">
        <v>3</v>
      </c>
      <c r="G11" s="56">
        <v>3</v>
      </c>
      <c r="H11" s="56">
        <v>3</v>
      </c>
      <c r="I11" s="56">
        <v>2</v>
      </c>
      <c r="J11" s="56">
        <v>2</v>
      </c>
      <c r="K11" s="66">
        <v>3</v>
      </c>
      <c r="L11" s="56">
        <v>3</v>
      </c>
      <c r="M11" s="56">
        <v>2</v>
      </c>
      <c r="N11" s="63"/>
    </row>
    <row r="12" spans="1:14" ht="15.5" x14ac:dyDescent="0.35">
      <c r="A12" s="8" t="s">
        <v>3</v>
      </c>
      <c r="B12" s="57">
        <v>10</v>
      </c>
      <c r="C12" s="57">
        <v>10</v>
      </c>
      <c r="D12" s="57">
        <v>2</v>
      </c>
      <c r="E12" s="57">
        <v>15</v>
      </c>
      <c r="F12" s="57"/>
      <c r="G12" s="57"/>
      <c r="H12" s="57">
        <v>1</v>
      </c>
      <c r="I12" s="57">
        <v>1</v>
      </c>
      <c r="J12" s="57"/>
      <c r="K12" s="67"/>
      <c r="L12" s="57"/>
      <c r="M12" s="57"/>
      <c r="N12" s="63"/>
    </row>
    <row r="13" spans="1:14" ht="15.5" x14ac:dyDescent="0.35">
      <c r="A13" s="8" t="s">
        <v>101</v>
      </c>
      <c r="B13" s="57"/>
      <c r="C13" s="57">
        <v>1</v>
      </c>
      <c r="D13" s="57">
        <v>28</v>
      </c>
      <c r="E13" s="57">
        <v>54</v>
      </c>
      <c r="F13" s="57">
        <v>58</v>
      </c>
      <c r="G13" s="57">
        <v>62</v>
      </c>
      <c r="H13" s="57">
        <v>65</v>
      </c>
      <c r="I13" s="57">
        <v>65</v>
      </c>
      <c r="J13" s="57">
        <v>70</v>
      </c>
      <c r="K13" s="67">
        <v>90</v>
      </c>
      <c r="L13" s="57">
        <v>96</v>
      </c>
      <c r="M13" s="57">
        <v>99</v>
      </c>
      <c r="N13" s="63"/>
    </row>
    <row r="14" spans="1:14" ht="15.5" x14ac:dyDescent="0.35">
      <c r="A14" s="8" t="s">
        <v>102</v>
      </c>
      <c r="B14" s="57"/>
      <c r="C14" s="57">
        <v>4</v>
      </c>
      <c r="D14" s="57">
        <v>25</v>
      </c>
      <c r="E14" s="57">
        <v>69</v>
      </c>
      <c r="F14" s="57">
        <v>112</v>
      </c>
      <c r="G14" s="57">
        <v>145</v>
      </c>
      <c r="H14" s="57">
        <v>185</v>
      </c>
      <c r="I14" s="57">
        <v>204</v>
      </c>
      <c r="J14" s="57">
        <v>233</v>
      </c>
      <c r="K14" s="67">
        <v>292</v>
      </c>
      <c r="L14" s="57">
        <v>351</v>
      </c>
      <c r="M14" s="57">
        <v>398</v>
      </c>
      <c r="N14" s="63"/>
    </row>
    <row r="15" spans="1:14" ht="15.5" x14ac:dyDescent="0.35">
      <c r="A15" s="8" t="s">
        <v>103</v>
      </c>
      <c r="B15" s="57"/>
      <c r="C15" s="57">
        <v>18</v>
      </c>
      <c r="D15" s="57">
        <v>92</v>
      </c>
      <c r="E15" s="57">
        <v>194</v>
      </c>
      <c r="F15" s="57">
        <v>308</v>
      </c>
      <c r="G15" s="57">
        <v>390</v>
      </c>
      <c r="H15" s="57">
        <v>481</v>
      </c>
      <c r="I15" s="57">
        <v>530</v>
      </c>
      <c r="J15" s="57">
        <v>568</v>
      </c>
      <c r="K15" s="67">
        <v>730</v>
      </c>
      <c r="L15" s="57">
        <v>833</v>
      </c>
      <c r="M15" s="57">
        <v>912</v>
      </c>
      <c r="N15" s="63"/>
    </row>
    <row r="16" spans="1:14" ht="15.5" x14ac:dyDescent="0.35">
      <c r="A16" s="8" t="s">
        <v>131</v>
      </c>
      <c r="B16" s="57"/>
      <c r="C16" s="57"/>
      <c r="D16" s="57">
        <v>2</v>
      </c>
      <c r="E16" s="57">
        <v>11</v>
      </c>
      <c r="F16" s="57">
        <v>13</v>
      </c>
      <c r="G16" s="57">
        <v>16</v>
      </c>
      <c r="H16" s="57">
        <v>17</v>
      </c>
      <c r="I16" s="57">
        <v>16</v>
      </c>
      <c r="J16" s="57">
        <v>15</v>
      </c>
      <c r="K16" s="67">
        <v>21</v>
      </c>
      <c r="L16" s="57">
        <v>22</v>
      </c>
      <c r="M16" s="57">
        <v>23</v>
      </c>
      <c r="N16" s="63"/>
    </row>
    <row r="17" spans="1:14" ht="15.5" x14ac:dyDescent="0.35">
      <c r="A17" s="8" t="s">
        <v>104</v>
      </c>
      <c r="B17" s="57"/>
      <c r="C17" s="57">
        <v>3</v>
      </c>
      <c r="D17" s="57">
        <v>22</v>
      </c>
      <c r="E17" s="57">
        <v>53</v>
      </c>
      <c r="F17" s="57">
        <v>67</v>
      </c>
      <c r="G17" s="57">
        <v>86</v>
      </c>
      <c r="H17" s="57">
        <v>92</v>
      </c>
      <c r="I17" s="57">
        <v>97</v>
      </c>
      <c r="J17" s="57">
        <v>108</v>
      </c>
      <c r="K17" s="67">
        <v>119</v>
      </c>
      <c r="L17" s="57">
        <v>126</v>
      </c>
      <c r="M17" s="57">
        <v>142</v>
      </c>
      <c r="N17" s="63"/>
    </row>
    <row r="18" spans="1:14" ht="15.5" x14ac:dyDescent="0.35">
      <c r="A18" s="8" t="s">
        <v>4</v>
      </c>
      <c r="B18" s="57">
        <v>12</v>
      </c>
      <c r="C18" s="57">
        <v>12</v>
      </c>
      <c r="D18" s="57">
        <v>3</v>
      </c>
      <c r="E18" s="57">
        <v>8</v>
      </c>
      <c r="F18" s="57"/>
      <c r="G18" s="57"/>
      <c r="H18" s="57"/>
      <c r="I18" s="57"/>
      <c r="J18" s="57"/>
      <c r="K18" s="67"/>
      <c r="L18" s="57"/>
      <c r="M18" s="57"/>
      <c r="N18" s="63"/>
    </row>
    <row r="19" spans="1:14" ht="15.5" x14ac:dyDescent="0.35">
      <c r="A19" s="8" t="s">
        <v>13</v>
      </c>
      <c r="B19" s="57">
        <v>6</v>
      </c>
      <c r="C19" s="57">
        <v>6</v>
      </c>
      <c r="D19" s="57">
        <v>2</v>
      </c>
      <c r="E19" s="57">
        <v>2</v>
      </c>
      <c r="F19" s="57">
        <v>2</v>
      </c>
      <c r="G19" s="57">
        <v>1</v>
      </c>
      <c r="H19" s="57"/>
      <c r="I19" s="57"/>
      <c r="J19" s="57"/>
      <c r="K19" s="67"/>
      <c r="L19" s="57"/>
      <c r="M19" s="57"/>
      <c r="N19" s="63"/>
    </row>
    <row r="20" spans="1:14" ht="15.5" x14ac:dyDescent="0.35">
      <c r="A20" s="8" t="s">
        <v>9</v>
      </c>
      <c r="B20" s="57">
        <v>7</v>
      </c>
      <c r="C20" s="57">
        <v>7</v>
      </c>
      <c r="D20" s="57">
        <v>5</v>
      </c>
      <c r="E20" s="57">
        <v>5</v>
      </c>
      <c r="F20" s="57">
        <v>2</v>
      </c>
      <c r="G20" s="57">
        <v>2</v>
      </c>
      <c r="H20" s="57">
        <v>2</v>
      </c>
      <c r="I20" s="57">
        <v>2</v>
      </c>
      <c r="J20" s="57">
        <v>2</v>
      </c>
      <c r="K20" s="67">
        <v>1</v>
      </c>
      <c r="L20" s="57">
        <v>1</v>
      </c>
      <c r="M20" s="57">
        <v>1</v>
      </c>
      <c r="N20" s="63"/>
    </row>
    <row r="21" spans="1:14" ht="15.5" x14ac:dyDescent="0.35">
      <c r="A21" s="13" t="s">
        <v>1</v>
      </c>
      <c r="B21" s="58">
        <v>214</v>
      </c>
      <c r="C21" s="58">
        <v>214</v>
      </c>
      <c r="D21" s="58">
        <v>212</v>
      </c>
      <c r="E21" s="58">
        <v>250</v>
      </c>
      <c r="F21" s="58">
        <v>210</v>
      </c>
      <c r="G21" s="58">
        <v>209</v>
      </c>
      <c r="H21" s="58">
        <v>200</v>
      </c>
      <c r="I21" s="58">
        <v>180</v>
      </c>
      <c r="J21" s="58">
        <v>177</v>
      </c>
      <c r="K21" s="68">
        <v>205</v>
      </c>
      <c r="L21" s="58">
        <v>205</v>
      </c>
      <c r="M21" s="58">
        <v>207</v>
      </c>
      <c r="N21" s="63"/>
    </row>
    <row r="22" spans="1:14" ht="15.5" x14ac:dyDescent="0.35">
      <c r="A22" s="13" t="s">
        <v>105</v>
      </c>
      <c r="B22" s="58"/>
      <c r="C22" s="58">
        <v>2</v>
      </c>
      <c r="D22" s="58">
        <v>5</v>
      </c>
      <c r="E22" s="58">
        <v>16</v>
      </c>
      <c r="F22" s="58">
        <v>22</v>
      </c>
      <c r="G22" s="58">
        <v>32</v>
      </c>
      <c r="H22" s="58">
        <v>40</v>
      </c>
      <c r="I22" s="58">
        <v>47</v>
      </c>
      <c r="J22" s="58">
        <v>52</v>
      </c>
      <c r="K22" s="68">
        <v>66</v>
      </c>
      <c r="L22" s="58">
        <v>82</v>
      </c>
      <c r="M22" s="58">
        <v>91</v>
      </c>
      <c r="N22" s="63"/>
    </row>
    <row r="23" spans="1:14" ht="15.5" x14ac:dyDescent="0.35">
      <c r="A23" s="13" t="s">
        <v>106</v>
      </c>
      <c r="B23" s="58"/>
      <c r="C23" s="58">
        <v>1</v>
      </c>
      <c r="D23" s="58">
        <v>2</v>
      </c>
      <c r="E23" s="58">
        <v>4</v>
      </c>
      <c r="F23" s="58">
        <v>4</v>
      </c>
      <c r="G23" s="58">
        <v>5</v>
      </c>
      <c r="H23" s="58">
        <v>5</v>
      </c>
      <c r="I23" s="58">
        <v>6</v>
      </c>
      <c r="J23" s="58">
        <v>7</v>
      </c>
      <c r="K23" s="68">
        <v>7</v>
      </c>
      <c r="L23" s="58">
        <v>8</v>
      </c>
      <c r="M23" s="58">
        <v>9</v>
      </c>
      <c r="N23" s="63"/>
    </row>
    <row r="24" spans="1:14" ht="15.5" x14ac:dyDescent="0.35">
      <c r="A24" s="13" t="s">
        <v>107</v>
      </c>
      <c r="B24" s="58"/>
      <c r="C24" s="58">
        <v>11</v>
      </c>
      <c r="D24" s="58">
        <v>20</v>
      </c>
      <c r="E24" s="58">
        <v>27</v>
      </c>
      <c r="F24" s="58">
        <v>34</v>
      </c>
      <c r="G24" s="58">
        <v>43</v>
      </c>
      <c r="H24" s="58">
        <v>51</v>
      </c>
      <c r="I24" s="58">
        <v>57</v>
      </c>
      <c r="J24" s="58">
        <v>59</v>
      </c>
      <c r="K24" s="68">
        <v>66</v>
      </c>
      <c r="L24" s="58">
        <v>71</v>
      </c>
      <c r="M24" s="58">
        <v>76</v>
      </c>
      <c r="N24" s="63"/>
    </row>
    <row r="25" spans="1:14" ht="15.5" x14ac:dyDescent="0.35">
      <c r="A25" s="13" t="s">
        <v>140</v>
      </c>
      <c r="B25" s="58"/>
      <c r="C25" s="58"/>
      <c r="D25" s="58"/>
      <c r="E25" s="58"/>
      <c r="F25" s="58"/>
      <c r="G25" s="58"/>
      <c r="H25" s="58"/>
      <c r="I25" s="58"/>
      <c r="J25" s="58"/>
      <c r="K25" s="68"/>
      <c r="L25" s="58">
        <v>1</v>
      </c>
      <c r="M25" s="58">
        <v>1</v>
      </c>
      <c r="N25" s="63"/>
    </row>
    <row r="26" spans="1:14" ht="15.5" x14ac:dyDescent="0.35">
      <c r="A26" s="13" t="s">
        <v>108</v>
      </c>
      <c r="B26" s="58"/>
      <c r="C26" s="58">
        <v>3</v>
      </c>
      <c r="D26" s="58">
        <v>13</v>
      </c>
      <c r="E26" s="58">
        <v>29</v>
      </c>
      <c r="F26" s="58">
        <v>30</v>
      </c>
      <c r="G26" s="58">
        <v>31</v>
      </c>
      <c r="H26" s="58">
        <v>34</v>
      </c>
      <c r="I26" s="58">
        <v>32</v>
      </c>
      <c r="J26" s="58">
        <v>33</v>
      </c>
      <c r="K26" s="68">
        <v>36</v>
      </c>
      <c r="L26" s="58">
        <v>36</v>
      </c>
      <c r="M26" s="58">
        <v>38</v>
      </c>
      <c r="N26" s="63"/>
    </row>
    <row r="27" spans="1:14" ht="15.5" x14ac:dyDescent="0.35">
      <c r="A27" s="13" t="s">
        <v>109</v>
      </c>
      <c r="B27" s="58"/>
      <c r="C27" s="58">
        <v>1</v>
      </c>
      <c r="D27" s="58">
        <v>4</v>
      </c>
      <c r="E27" s="58">
        <v>8</v>
      </c>
      <c r="F27" s="58">
        <v>10</v>
      </c>
      <c r="G27" s="58">
        <v>17</v>
      </c>
      <c r="H27" s="58">
        <v>22</v>
      </c>
      <c r="I27" s="58">
        <v>25</v>
      </c>
      <c r="J27" s="58">
        <v>37</v>
      </c>
      <c r="K27" s="68">
        <v>42</v>
      </c>
      <c r="L27" s="58">
        <v>49</v>
      </c>
      <c r="M27" s="58">
        <v>56</v>
      </c>
      <c r="N27" s="63"/>
    </row>
    <row r="28" spans="1:14" ht="15.5" x14ac:dyDescent="0.35">
      <c r="A28" s="13" t="s">
        <v>130</v>
      </c>
      <c r="B28" s="58"/>
      <c r="C28" s="58"/>
      <c r="D28" s="58">
        <v>3</v>
      </c>
      <c r="E28" s="58">
        <v>6</v>
      </c>
      <c r="F28" s="58">
        <v>4</v>
      </c>
      <c r="G28" s="58">
        <v>4</v>
      </c>
      <c r="H28" s="58">
        <v>4</v>
      </c>
      <c r="I28" s="58">
        <v>3</v>
      </c>
      <c r="J28" s="58">
        <v>5</v>
      </c>
      <c r="K28" s="68">
        <v>5</v>
      </c>
      <c r="L28" s="58">
        <v>6</v>
      </c>
      <c r="M28" s="58">
        <v>8</v>
      </c>
      <c r="N28" s="63"/>
    </row>
    <row r="29" spans="1:14" ht="15.5" x14ac:dyDescent="0.35">
      <c r="A29" s="13" t="s">
        <v>110</v>
      </c>
      <c r="B29" s="58"/>
      <c r="C29" s="58">
        <v>1672</v>
      </c>
      <c r="D29" s="58">
        <v>4225</v>
      </c>
      <c r="E29" s="58">
        <v>7134</v>
      </c>
      <c r="F29" s="58">
        <v>9582</v>
      </c>
      <c r="G29" s="58">
        <v>11881</v>
      </c>
      <c r="H29" s="58">
        <v>14459</v>
      </c>
      <c r="I29" s="58">
        <v>15772</v>
      </c>
      <c r="J29" s="58">
        <v>16823</v>
      </c>
      <c r="K29" s="68">
        <v>20244</v>
      </c>
      <c r="L29" s="58">
        <v>22507</v>
      </c>
      <c r="M29" s="58">
        <v>24168</v>
      </c>
      <c r="N29" s="63"/>
    </row>
    <row r="30" spans="1:14" ht="15.5" x14ac:dyDescent="0.35">
      <c r="A30" s="13" t="s">
        <v>111</v>
      </c>
      <c r="B30" s="58"/>
      <c r="C30" s="58">
        <v>5</v>
      </c>
      <c r="D30" s="58">
        <v>8</v>
      </c>
      <c r="E30" s="58">
        <v>31</v>
      </c>
      <c r="F30" s="58">
        <v>51</v>
      </c>
      <c r="G30" s="58">
        <v>100</v>
      </c>
      <c r="H30" s="58">
        <v>154</v>
      </c>
      <c r="I30" s="58">
        <v>190</v>
      </c>
      <c r="J30" s="58">
        <v>226</v>
      </c>
      <c r="K30" s="68">
        <v>269</v>
      </c>
      <c r="L30" s="58">
        <v>317</v>
      </c>
      <c r="M30" s="58">
        <v>346</v>
      </c>
      <c r="N30" s="63"/>
    </row>
    <row r="31" spans="1:14" ht="15.5" x14ac:dyDescent="0.35">
      <c r="A31" s="8" t="s">
        <v>71</v>
      </c>
      <c r="B31" s="57">
        <v>7</v>
      </c>
      <c r="C31" s="57">
        <v>8</v>
      </c>
      <c r="D31" s="57">
        <v>4</v>
      </c>
      <c r="E31" s="57">
        <v>11</v>
      </c>
      <c r="F31" s="57">
        <v>4</v>
      </c>
      <c r="G31" s="57">
        <v>4</v>
      </c>
      <c r="H31" s="57">
        <v>3</v>
      </c>
      <c r="I31" s="57">
        <v>3</v>
      </c>
      <c r="J31" s="57">
        <v>3</v>
      </c>
      <c r="K31" s="67">
        <v>3</v>
      </c>
      <c r="L31" s="57">
        <v>2</v>
      </c>
      <c r="M31" s="57">
        <v>2</v>
      </c>
      <c r="N31" s="63"/>
    </row>
    <row r="32" spans="1:14" ht="15.5" x14ac:dyDescent="0.35">
      <c r="A32" s="13" t="s">
        <v>5</v>
      </c>
      <c r="B32" s="58">
        <v>218</v>
      </c>
      <c r="C32" s="58">
        <v>217</v>
      </c>
      <c r="D32" s="58">
        <v>217</v>
      </c>
      <c r="E32" s="58">
        <v>220</v>
      </c>
      <c r="F32" s="58">
        <v>212</v>
      </c>
      <c r="G32" s="58">
        <v>203</v>
      </c>
      <c r="H32" s="58">
        <v>198</v>
      </c>
      <c r="I32" s="58">
        <v>183</v>
      </c>
      <c r="J32" s="58">
        <v>169</v>
      </c>
      <c r="K32" s="68">
        <v>190</v>
      </c>
      <c r="L32" s="58">
        <v>193</v>
      </c>
      <c r="M32" s="58">
        <v>189</v>
      </c>
      <c r="N32" s="63"/>
    </row>
    <row r="33" spans="1:14" ht="15.5" x14ac:dyDescent="0.35">
      <c r="A33" s="13" t="s">
        <v>6</v>
      </c>
      <c r="B33" s="58">
        <v>16</v>
      </c>
      <c r="C33" s="58">
        <v>16</v>
      </c>
      <c r="D33" s="58">
        <v>16</v>
      </c>
      <c r="E33" s="58">
        <v>17</v>
      </c>
      <c r="F33" s="58">
        <v>16</v>
      </c>
      <c r="G33" s="58">
        <v>16</v>
      </c>
      <c r="H33" s="58">
        <v>15</v>
      </c>
      <c r="I33" s="58">
        <v>12</v>
      </c>
      <c r="J33" s="58">
        <v>14</v>
      </c>
      <c r="K33" s="68">
        <v>14</v>
      </c>
      <c r="L33" s="58">
        <v>13</v>
      </c>
      <c r="M33" s="58">
        <v>12</v>
      </c>
      <c r="N33" s="63"/>
    </row>
    <row r="34" spans="1:14" ht="15.5" x14ac:dyDescent="0.35">
      <c r="A34" s="13" t="s">
        <v>95</v>
      </c>
      <c r="B34" s="58">
        <v>2</v>
      </c>
      <c r="C34" s="58">
        <v>3</v>
      </c>
      <c r="D34" s="58">
        <v>4</v>
      </c>
      <c r="E34" s="58">
        <v>4</v>
      </c>
      <c r="F34" s="58">
        <v>4</v>
      </c>
      <c r="G34" s="58">
        <v>4</v>
      </c>
      <c r="H34" s="58">
        <v>4</v>
      </c>
      <c r="I34" s="58">
        <v>5</v>
      </c>
      <c r="J34" s="58">
        <v>6</v>
      </c>
      <c r="K34" s="68">
        <v>6</v>
      </c>
      <c r="L34" s="58">
        <v>6</v>
      </c>
      <c r="M34" s="58">
        <v>6</v>
      </c>
      <c r="N34" s="63"/>
    </row>
    <row r="35" spans="1:14" ht="15.5" x14ac:dyDescent="0.35">
      <c r="A35" s="13" t="s">
        <v>93</v>
      </c>
      <c r="B35" s="58">
        <v>2</v>
      </c>
      <c r="C35" s="58">
        <v>2</v>
      </c>
      <c r="D35" s="58">
        <v>2</v>
      </c>
      <c r="E35" s="58">
        <v>2</v>
      </c>
      <c r="F35" s="58">
        <v>2</v>
      </c>
      <c r="G35" s="58">
        <v>2</v>
      </c>
      <c r="H35" s="58">
        <v>2</v>
      </c>
      <c r="I35" s="58">
        <v>2</v>
      </c>
      <c r="J35" s="58">
        <v>2</v>
      </c>
      <c r="K35" s="68">
        <v>2</v>
      </c>
      <c r="L35" s="58">
        <v>1</v>
      </c>
      <c r="M35" s="58">
        <v>1</v>
      </c>
      <c r="N35" s="63"/>
    </row>
    <row r="36" spans="1:14" ht="15.5" x14ac:dyDescent="0.35">
      <c r="A36" s="13" t="s">
        <v>112</v>
      </c>
      <c r="B36" s="58"/>
      <c r="C36" s="58">
        <v>1</v>
      </c>
      <c r="D36" s="58">
        <v>2</v>
      </c>
      <c r="E36" s="58">
        <v>2</v>
      </c>
      <c r="F36" s="58">
        <v>2</v>
      </c>
      <c r="G36" s="58">
        <v>2</v>
      </c>
      <c r="H36" s="58">
        <v>2</v>
      </c>
      <c r="I36" s="58">
        <v>2</v>
      </c>
      <c r="J36" s="58">
        <v>2</v>
      </c>
      <c r="K36" s="68">
        <v>2</v>
      </c>
      <c r="L36" s="58">
        <v>2</v>
      </c>
      <c r="M36" s="58">
        <v>2</v>
      </c>
      <c r="N36" s="63"/>
    </row>
    <row r="37" spans="1:14" ht="15.5" x14ac:dyDescent="0.35">
      <c r="A37" s="13" t="s">
        <v>80</v>
      </c>
      <c r="B37" s="58">
        <v>51</v>
      </c>
      <c r="C37" s="58">
        <v>54</v>
      </c>
      <c r="D37" s="58">
        <v>62</v>
      </c>
      <c r="E37" s="58">
        <v>61</v>
      </c>
      <c r="F37" s="58">
        <v>62</v>
      </c>
      <c r="G37" s="58">
        <v>64</v>
      </c>
      <c r="H37" s="58">
        <v>63</v>
      </c>
      <c r="I37" s="58">
        <v>61</v>
      </c>
      <c r="J37" s="58">
        <v>58</v>
      </c>
      <c r="K37" s="68">
        <v>63</v>
      </c>
      <c r="L37" s="58">
        <v>69</v>
      </c>
      <c r="M37" s="58">
        <v>68</v>
      </c>
      <c r="N37" s="63"/>
    </row>
    <row r="38" spans="1:14" ht="15.5" x14ac:dyDescent="0.35">
      <c r="A38" s="13" t="s">
        <v>81</v>
      </c>
      <c r="B38" s="58">
        <v>86</v>
      </c>
      <c r="C38" s="58">
        <v>85</v>
      </c>
      <c r="D38" s="58">
        <v>83</v>
      </c>
      <c r="E38" s="58">
        <v>83</v>
      </c>
      <c r="F38" s="58">
        <v>81</v>
      </c>
      <c r="G38" s="58">
        <v>79</v>
      </c>
      <c r="H38" s="58">
        <v>80</v>
      </c>
      <c r="I38" s="58">
        <v>71</v>
      </c>
      <c r="J38" s="58">
        <v>70</v>
      </c>
      <c r="K38" s="68">
        <v>76</v>
      </c>
      <c r="L38" s="58">
        <v>80</v>
      </c>
      <c r="M38" s="58">
        <v>79</v>
      </c>
      <c r="N38" s="63"/>
    </row>
    <row r="39" spans="1:14" ht="15.5" x14ac:dyDescent="0.35">
      <c r="A39" s="13" t="s">
        <v>7</v>
      </c>
      <c r="B39" s="58">
        <v>122</v>
      </c>
      <c r="C39" s="58">
        <v>122</v>
      </c>
      <c r="D39" s="58">
        <v>122</v>
      </c>
      <c r="E39" s="58">
        <v>129</v>
      </c>
      <c r="F39" s="58">
        <v>120</v>
      </c>
      <c r="G39" s="58">
        <v>117</v>
      </c>
      <c r="H39" s="58">
        <v>114</v>
      </c>
      <c r="I39" s="58">
        <v>102</v>
      </c>
      <c r="J39" s="58">
        <v>97</v>
      </c>
      <c r="K39" s="68">
        <v>115</v>
      </c>
      <c r="L39" s="58">
        <v>112</v>
      </c>
      <c r="M39" s="58">
        <v>114</v>
      </c>
      <c r="N39" s="63"/>
    </row>
    <row r="40" spans="1:14" ht="15.5" x14ac:dyDescent="0.35">
      <c r="A40" s="13" t="s">
        <v>8</v>
      </c>
      <c r="B40" s="58">
        <v>21</v>
      </c>
      <c r="C40" s="58">
        <v>21</v>
      </c>
      <c r="D40" s="58">
        <v>21</v>
      </c>
      <c r="E40" s="58">
        <v>24</v>
      </c>
      <c r="F40" s="58">
        <v>21</v>
      </c>
      <c r="G40" s="58">
        <v>20</v>
      </c>
      <c r="H40" s="58">
        <v>19</v>
      </c>
      <c r="I40" s="58">
        <v>18</v>
      </c>
      <c r="J40" s="58">
        <v>19</v>
      </c>
      <c r="K40" s="68">
        <v>18</v>
      </c>
      <c r="L40" s="58">
        <v>17</v>
      </c>
      <c r="M40" s="58">
        <v>17</v>
      </c>
      <c r="N40" s="63"/>
    </row>
    <row r="41" spans="1:14" ht="15.5" x14ac:dyDescent="0.35">
      <c r="A41" s="13" t="s">
        <v>49</v>
      </c>
      <c r="B41" s="58">
        <v>2</v>
      </c>
      <c r="C41" s="58">
        <v>2</v>
      </c>
      <c r="D41" s="58">
        <v>2</v>
      </c>
      <c r="E41" s="58">
        <v>2</v>
      </c>
      <c r="F41" s="58">
        <v>2</v>
      </c>
      <c r="G41" s="58">
        <v>2</v>
      </c>
      <c r="H41" s="58">
        <v>1</v>
      </c>
      <c r="I41" s="58">
        <v>1</v>
      </c>
      <c r="J41" s="58">
        <v>1</v>
      </c>
      <c r="K41" s="68">
        <v>2</v>
      </c>
      <c r="L41" s="58">
        <v>2</v>
      </c>
      <c r="M41" s="58">
        <v>2</v>
      </c>
      <c r="N41" s="63"/>
    </row>
    <row r="42" spans="1:14" ht="15.5" x14ac:dyDescent="0.35">
      <c r="A42" s="13" t="s">
        <v>46</v>
      </c>
      <c r="B42" s="58">
        <v>185</v>
      </c>
      <c r="C42" s="58">
        <v>184</v>
      </c>
      <c r="D42" s="58">
        <v>183</v>
      </c>
      <c r="E42" s="58">
        <v>184</v>
      </c>
      <c r="F42" s="58">
        <v>182</v>
      </c>
      <c r="G42" s="58">
        <v>177</v>
      </c>
      <c r="H42" s="58">
        <v>176</v>
      </c>
      <c r="I42" s="58">
        <v>170</v>
      </c>
      <c r="J42" s="58">
        <v>172</v>
      </c>
      <c r="K42" s="68">
        <v>181</v>
      </c>
      <c r="L42" s="58">
        <v>190</v>
      </c>
      <c r="M42" s="58">
        <v>195</v>
      </c>
      <c r="N42" s="63"/>
    </row>
    <row r="43" spans="1:14" ht="15.5" x14ac:dyDescent="0.35">
      <c r="A43" s="13" t="s">
        <v>50</v>
      </c>
      <c r="B43" s="58">
        <v>1</v>
      </c>
      <c r="C43" s="58">
        <v>1</v>
      </c>
      <c r="D43" s="58">
        <v>1</v>
      </c>
      <c r="E43" s="58">
        <v>9</v>
      </c>
      <c r="F43" s="58">
        <v>2</v>
      </c>
      <c r="G43" s="58">
        <v>2</v>
      </c>
      <c r="H43" s="58">
        <v>2</v>
      </c>
      <c r="I43" s="58">
        <v>2</v>
      </c>
      <c r="J43" s="58">
        <v>2</v>
      </c>
      <c r="K43" s="68">
        <v>2</v>
      </c>
      <c r="L43" s="58">
        <v>2</v>
      </c>
      <c r="M43" s="58">
        <v>1</v>
      </c>
      <c r="N43" s="63"/>
    </row>
    <row r="44" spans="1:14" ht="15.5" x14ac:dyDescent="0.35">
      <c r="A44" s="13">
        <v>1</v>
      </c>
      <c r="B44" s="58">
        <v>80869</v>
      </c>
      <c r="C44" s="58">
        <v>80956</v>
      </c>
      <c r="D44" s="58">
        <v>81021</v>
      </c>
      <c r="E44" s="58">
        <v>81148</v>
      </c>
      <c r="F44" s="58">
        <v>80642</v>
      </c>
      <c r="G44" s="58">
        <v>80216</v>
      </c>
      <c r="H44" s="58">
        <v>78413</v>
      </c>
      <c r="I44" s="58">
        <v>73470</v>
      </c>
      <c r="J44" s="58">
        <v>68845</v>
      </c>
      <c r="K44" s="68">
        <v>80345</v>
      </c>
      <c r="L44" s="58">
        <v>80249</v>
      </c>
      <c r="M44" s="58">
        <v>80898</v>
      </c>
      <c r="N44" s="63"/>
    </row>
    <row r="45" spans="1:14" ht="15.5" x14ac:dyDescent="0.35">
      <c r="A45" s="13">
        <v>2</v>
      </c>
      <c r="B45" s="58">
        <v>20988</v>
      </c>
      <c r="C45" s="58">
        <v>20910</v>
      </c>
      <c r="D45" s="58">
        <v>20765</v>
      </c>
      <c r="E45" s="58">
        <v>20651</v>
      </c>
      <c r="F45" s="58">
        <v>20426</v>
      </c>
      <c r="G45" s="58">
        <v>20248</v>
      </c>
      <c r="H45" s="58">
        <v>19689</v>
      </c>
      <c r="I45" s="58">
        <v>18113</v>
      </c>
      <c r="J45" s="58">
        <v>16826</v>
      </c>
      <c r="K45" s="68">
        <v>19762</v>
      </c>
      <c r="L45" s="58">
        <v>19693</v>
      </c>
      <c r="M45" s="58">
        <v>19728</v>
      </c>
      <c r="N45" s="63"/>
    </row>
    <row r="46" spans="1:14" ht="15.5" x14ac:dyDescent="0.35">
      <c r="A46" s="13" t="s">
        <v>113</v>
      </c>
      <c r="B46" s="58"/>
      <c r="C46" s="58">
        <v>28</v>
      </c>
      <c r="D46" s="58">
        <v>68</v>
      </c>
      <c r="E46" s="58">
        <v>98</v>
      </c>
      <c r="F46" s="58">
        <v>122</v>
      </c>
      <c r="G46" s="58">
        <v>159</v>
      </c>
      <c r="H46" s="58">
        <v>195</v>
      </c>
      <c r="I46" s="58">
        <v>213</v>
      </c>
      <c r="J46" s="58">
        <v>220</v>
      </c>
      <c r="K46" s="68">
        <v>268</v>
      </c>
      <c r="L46" s="58">
        <v>295</v>
      </c>
      <c r="M46" s="58">
        <v>307</v>
      </c>
      <c r="N46" s="63"/>
    </row>
    <row r="47" spans="1:14" ht="15.5" x14ac:dyDescent="0.35">
      <c r="A47" s="13" t="s">
        <v>114</v>
      </c>
      <c r="B47" s="58"/>
      <c r="C47" s="58">
        <v>75</v>
      </c>
      <c r="D47" s="58">
        <v>157</v>
      </c>
      <c r="E47" s="58">
        <v>204</v>
      </c>
      <c r="F47" s="58">
        <v>262</v>
      </c>
      <c r="G47" s="58">
        <v>326</v>
      </c>
      <c r="H47" s="58">
        <v>390</v>
      </c>
      <c r="I47" s="58">
        <v>431</v>
      </c>
      <c r="J47" s="58">
        <v>462</v>
      </c>
      <c r="K47" s="68">
        <v>594</v>
      </c>
      <c r="L47" s="58">
        <v>699</v>
      </c>
      <c r="M47" s="58">
        <v>770</v>
      </c>
      <c r="N47" s="63"/>
    </row>
    <row r="48" spans="1:14" ht="15.5" x14ac:dyDescent="0.35">
      <c r="A48" s="13">
        <v>6</v>
      </c>
      <c r="B48" s="58">
        <v>909</v>
      </c>
      <c r="C48" s="58">
        <v>911</v>
      </c>
      <c r="D48" s="58">
        <v>915</v>
      </c>
      <c r="E48" s="58">
        <v>907</v>
      </c>
      <c r="F48" s="58">
        <v>893</v>
      </c>
      <c r="G48" s="58">
        <v>887</v>
      </c>
      <c r="H48" s="58">
        <v>865</v>
      </c>
      <c r="I48" s="58">
        <v>813</v>
      </c>
      <c r="J48" s="58">
        <v>740</v>
      </c>
      <c r="K48" s="68">
        <v>872</v>
      </c>
      <c r="L48" s="58">
        <v>865</v>
      </c>
      <c r="M48" s="58">
        <v>862</v>
      </c>
      <c r="N48" s="63"/>
    </row>
    <row r="49" spans="1:81" ht="15.5" x14ac:dyDescent="0.35">
      <c r="A49" s="13">
        <v>8</v>
      </c>
      <c r="B49" s="58">
        <v>209</v>
      </c>
      <c r="C49" s="58">
        <v>210</v>
      </c>
      <c r="D49" s="58">
        <v>214</v>
      </c>
      <c r="E49" s="58">
        <v>225</v>
      </c>
      <c r="F49" s="58">
        <v>214</v>
      </c>
      <c r="G49" s="58">
        <v>213</v>
      </c>
      <c r="H49" s="58">
        <v>210</v>
      </c>
      <c r="I49" s="58">
        <v>195</v>
      </c>
      <c r="J49" s="58">
        <v>186</v>
      </c>
      <c r="K49" s="68">
        <v>208</v>
      </c>
      <c r="L49" s="58">
        <v>206</v>
      </c>
      <c r="M49" s="58">
        <v>210</v>
      </c>
      <c r="N49" s="63"/>
    </row>
    <row r="50" spans="1:81" ht="16" thickBot="1" x14ac:dyDescent="0.4">
      <c r="A50" s="16">
        <v>9</v>
      </c>
      <c r="B50" s="59">
        <v>1036</v>
      </c>
      <c r="C50" s="59">
        <v>1050</v>
      </c>
      <c r="D50" s="59">
        <v>1062</v>
      </c>
      <c r="E50" s="59">
        <v>1092</v>
      </c>
      <c r="F50" s="59">
        <v>1070</v>
      </c>
      <c r="G50" s="59">
        <v>1070</v>
      </c>
      <c r="H50" s="59">
        <v>1069</v>
      </c>
      <c r="I50" s="59">
        <v>1027</v>
      </c>
      <c r="J50" s="59">
        <v>950</v>
      </c>
      <c r="K50" s="69">
        <v>1108</v>
      </c>
      <c r="L50" s="76">
        <v>1133</v>
      </c>
      <c r="M50" s="76">
        <v>1161</v>
      </c>
      <c r="N50" s="63"/>
    </row>
    <row r="51" spans="1:81" s="2" customFormat="1" ht="18" thickBot="1" x14ac:dyDescent="0.4">
      <c r="A51" s="28" t="s">
        <v>11</v>
      </c>
      <c r="B51" s="60">
        <f t="shared" ref="B51:G51" si="0">SUM(B3:B50)</f>
        <v>502579</v>
      </c>
      <c r="C51" s="60">
        <f t="shared" si="0"/>
        <v>502958</v>
      </c>
      <c r="D51" s="60">
        <f t="shared" si="0"/>
        <v>503556</v>
      </c>
      <c r="E51" s="60">
        <f t="shared" si="0"/>
        <v>504561</v>
      </c>
      <c r="F51" s="60">
        <f t="shared" si="0"/>
        <v>502617</v>
      </c>
      <c r="G51" s="60">
        <f t="shared" si="0"/>
        <v>501448</v>
      </c>
      <c r="H51" s="60" t="s">
        <v>136</v>
      </c>
      <c r="I51" s="60" t="s">
        <v>135</v>
      </c>
      <c r="J51" s="60" t="s">
        <v>137</v>
      </c>
      <c r="K51" s="70" t="s">
        <v>139</v>
      </c>
      <c r="L51" s="60" t="s">
        <v>142</v>
      </c>
      <c r="M51" s="60" t="s">
        <v>143</v>
      </c>
      <c r="N51" s="64"/>
    </row>
    <row r="52" spans="1:81" s="7" customFormat="1" ht="18" thickBot="1" x14ac:dyDescent="0.4">
      <c r="A52" s="44" t="s">
        <v>12</v>
      </c>
      <c r="B52" s="61">
        <v>111250</v>
      </c>
      <c r="C52" s="61">
        <v>115107</v>
      </c>
      <c r="D52" s="61">
        <v>118229</v>
      </c>
      <c r="E52" s="61">
        <v>121216</v>
      </c>
      <c r="F52" s="61">
        <v>121121</v>
      </c>
      <c r="G52" s="61">
        <v>123501</v>
      </c>
      <c r="H52" s="61">
        <v>124809</v>
      </c>
      <c r="I52" s="61">
        <v>119376</v>
      </c>
      <c r="J52" s="61">
        <v>116374</v>
      </c>
      <c r="K52" s="71">
        <v>134551</v>
      </c>
      <c r="L52" s="61">
        <v>136561</v>
      </c>
      <c r="M52" s="61">
        <v>139634</v>
      </c>
      <c r="N52" s="64"/>
    </row>
    <row r="53" spans="1:81" s="95" customFormat="1" ht="17.5" x14ac:dyDescent="0.35">
      <c r="A53" s="204" t="s">
        <v>138</v>
      </c>
      <c r="B53" s="205"/>
      <c r="C53" s="205"/>
      <c r="D53" s="205"/>
      <c r="E53" s="205"/>
      <c r="F53" s="205"/>
      <c r="G53" s="205"/>
      <c r="H53" s="205"/>
      <c r="I53" s="205"/>
      <c r="J53" s="205"/>
      <c r="K53" s="205"/>
      <c r="L53" s="96"/>
      <c r="M53" s="64"/>
      <c r="N53" s="64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/>
      <c r="CA53" s="97"/>
      <c r="CB53" s="97"/>
      <c r="CC53" s="97"/>
    </row>
    <row r="54" spans="1:81" x14ac:dyDescent="0.25">
      <c r="A54" s="32"/>
      <c r="B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</row>
    <row r="55" spans="1:81" x14ac:dyDescent="0.25">
      <c r="A55" s="18" t="s">
        <v>148</v>
      </c>
      <c r="B55" s="18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</row>
    <row r="56" spans="1:81" x14ac:dyDescent="0.25">
      <c r="A56" s="4" t="s">
        <v>134</v>
      </c>
      <c r="B56" s="4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</row>
    <row r="57" spans="1:81" x14ac:dyDescent="0.25">
      <c r="A57" s="6" t="s">
        <v>129</v>
      </c>
      <c r="B57" s="6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</row>
    <row r="58" spans="1:81" ht="15" x14ac:dyDescent="0.3">
      <c r="A58" s="2" t="s">
        <v>15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</row>
    <row r="59" spans="1:81" x14ac:dyDescent="0.25">
      <c r="A59" s="48" t="s">
        <v>21</v>
      </c>
      <c r="D59" s="48" t="s">
        <v>33</v>
      </c>
      <c r="H59" s="93"/>
      <c r="I59" s="93"/>
      <c r="J59" s="93"/>
      <c r="K59" s="93"/>
      <c r="L59" s="93"/>
      <c r="M59" s="93"/>
      <c r="N59" s="93"/>
    </row>
    <row r="60" spans="1:81" x14ac:dyDescent="0.25">
      <c r="A60" s="48" t="s">
        <v>22</v>
      </c>
      <c r="D60" s="48" t="s">
        <v>34</v>
      </c>
      <c r="H60" s="93"/>
      <c r="I60" s="93"/>
      <c r="J60" s="93"/>
      <c r="K60" s="93"/>
      <c r="L60" s="93"/>
      <c r="M60" s="93"/>
      <c r="N60" s="93"/>
    </row>
    <row r="61" spans="1:81" x14ac:dyDescent="0.25">
      <c r="A61" s="48" t="s">
        <v>127</v>
      </c>
      <c r="D61" s="48" t="s">
        <v>35</v>
      </c>
      <c r="H61" s="93"/>
      <c r="I61" s="93"/>
      <c r="J61" s="93"/>
      <c r="K61" s="93"/>
      <c r="L61" s="93"/>
      <c r="M61" s="93"/>
      <c r="N61" s="93"/>
    </row>
    <row r="62" spans="1:81" x14ac:dyDescent="0.25">
      <c r="A62" s="48" t="s">
        <v>128</v>
      </c>
      <c r="D62" s="48" t="s">
        <v>119</v>
      </c>
      <c r="H62" s="93"/>
      <c r="I62" s="93"/>
      <c r="J62" s="93"/>
      <c r="K62" s="93"/>
      <c r="L62" s="93"/>
      <c r="M62" s="93"/>
      <c r="N62" s="93"/>
    </row>
    <row r="63" spans="1:81" x14ac:dyDescent="0.25">
      <c r="A63" s="48" t="s">
        <v>23</v>
      </c>
      <c r="D63" s="48" t="s">
        <v>120</v>
      </c>
      <c r="H63" s="93"/>
      <c r="I63" s="93"/>
      <c r="J63" s="93"/>
      <c r="K63" s="93"/>
      <c r="L63" s="93"/>
      <c r="M63" s="93"/>
      <c r="N63" s="93"/>
    </row>
    <row r="64" spans="1:81" x14ac:dyDescent="0.25">
      <c r="A64" s="48" t="s">
        <v>24</v>
      </c>
      <c r="D64" s="48" t="s">
        <v>121</v>
      </c>
      <c r="H64" s="93"/>
      <c r="I64" s="93"/>
      <c r="J64" s="93"/>
      <c r="K64" s="93"/>
      <c r="L64" s="93"/>
      <c r="M64" s="93"/>
      <c r="N64" s="93"/>
    </row>
    <row r="65" spans="1:14" x14ac:dyDescent="0.25">
      <c r="A65" s="48" t="s">
        <v>25</v>
      </c>
      <c r="D65" s="98" t="s">
        <v>141</v>
      </c>
      <c r="H65" s="93"/>
      <c r="I65" s="93"/>
      <c r="J65" s="93"/>
      <c r="K65" s="93"/>
      <c r="L65" s="93"/>
      <c r="M65" s="93"/>
      <c r="N65" s="93"/>
    </row>
    <row r="66" spans="1:14" x14ac:dyDescent="0.25">
      <c r="A66" s="48" t="s">
        <v>51</v>
      </c>
      <c r="D66" s="48" t="s">
        <v>122</v>
      </c>
      <c r="J66" s="93"/>
      <c r="K66" s="93"/>
      <c r="L66" s="93"/>
      <c r="M66" s="93"/>
      <c r="N66" s="93"/>
    </row>
    <row r="67" spans="1:14" x14ac:dyDescent="0.25">
      <c r="A67" s="48" t="s">
        <v>57</v>
      </c>
      <c r="D67" s="48" t="s">
        <v>123</v>
      </c>
      <c r="E67" s="93"/>
      <c r="F67" s="93"/>
      <c r="G67" s="93"/>
      <c r="H67" s="93"/>
      <c r="I67" s="93"/>
      <c r="J67" s="93"/>
      <c r="K67" s="93"/>
      <c r="L67" s="93"/>
      <c r="M67" s="93"/>
      <c r="N67" s="93"/>
    </row>
    <row r="68" spans="1:14" x14ac:dyDescent="0.25">
      <c r="A68" s="48" t="s">
        <v>63</v>
      </c>
      <c r="D68" s="48" t="s">
        <v>133</v>
      </c>
      <c r="H68" s="93"/>
      <c r="I68" s="93"/>
      <c r="J68" s="93"/>
      <c r="K68" s="93"/>
      <c r="L68" s="93"/>
      <c r="M68" s="93"/>
      <c r="N68" s="93"/>
    </row>
    <row r="69" spans="1:14" x14ac:dyDescent="0.25">
      <c r="A69" s="48" t="s">
        <v>73</v>
      </c>
      <c r="D69" s="48" t="s">
        <v>124</v>
      </c>
      <c r="H69" s="93"/>
      <c r="I69" s="93"/>
      <c r="J69" s="93"/>
      <c r="K69" s="93"/>
      <c r="L69" s="93"/>
      <c r="M69" s="93"/>
      <c r="N69" s="93"/>
    </row>
    <row r="70" spans="1:14" x14ac:dyDescent="0.25">
      <c r="A70" s="48" t="s">
        <v>26</v>
      </c>
      <c r="D70" s="48" t="s">
        <v>125</v>
      </c>
      <c r="H70" s="93"/>
      <c r="I70" s="93"/>
      <c r="J70" s="93"/>
      <c r="K70" s="93"/>
      <c r="L70" s="93"/>
      <c r="M70" s="93"/>
      <c r="N70" s="93"/>
    </row>
    <row r="71" spans="1:14" x14ac:dyDescent="0.25">
      <c r="A71" s="48" t="s">
        <v>27</v>
      </c>
      <c r="D71" s="48" t="s">
        <v>72</v>
      </c>
      <c r="H71" s="93"/>
      <c r="I71" s="93"/>
      <c r="J71" s="93"/>
      <c r="K71" s="93"/>
      <c r="L71" s="93"/>
      <c r="M71" s="93"/>
      <c r="N71" s="93"/>
    </row>
    <row r="72" spans="1:14" x14ac:dyDescent="0.25">
      <c r="A72" s="48" t="s">
        <v>99</v>
      </c>
      <c r="D72" s="48" t="s">
        <v>84</v>
      </c>
      <c r="H72" s="93"/>
      <c r="I72" s="93"/>
      <c r="J72" s="93"/>
      <c r="K72" s="93"/>
      <c r="L72" s="93"/>
      <c r="M72" s="93"/>
      <c r="N72" s="93"/>
    </row>
    <row r="73" spans="1:14" x14ac:dyDescent="0.25">
      <c r="A73" s="48" t="s">
        <v>79</v>
      </c>
      <c r="D73" s="48" t="s">
        <v>37</v>
      </c>
      <c r="H73" s="93"/>
      <c r="I73" s="93"/>
      <c r="J73" s="93"/>
      <c r="K73" s="93"/>
      <c r="L73" s="93"/>
      <c r="M73" s="93"/>
      <c r="N73" s="93"/>
    </row>
    <row r="74" spans="1:14" x14ac:dyDescent="0.25">
      <c r="A74" s="48" t="s">
        <v>59</v>
      </c>
      <c r="D74" s="94" t="s">
        <v>96</v>
      </c>
      <c r="H74" s="93"/>
      <c r="I74" s="93"/>
      <c r="J74" s="93"/>
      <c r="K74" s="93"/>
      <c r="L74" s="93"/>
      <c r="M74" s="93"/>
      <c r="N74" s="93"/>
    </row>
    <row r="75" spans="1:14" x14ac:dyDescent="0.25">
      <c r="A75" s="48" t="s">
        <v>74</v>
      </c>
      <c r="D75" s="94" t="s">
        <v>94</v>
      </c>
      <c r="H75" s="93"/>
      <c r="I75" s="93"/>
      <c r="J75" s="93"/>
      <c r="K75" s="93"/>
      <c r="L75" s="93"/>
      <c r="M75" s="93"/>
      <c r="N75" s="93"/>
    </row>
    <row r="76" spans="1:14" x14ac:dyDescent="0.25">
      <c r="A76" s="48" t="s">
        <v>115</v>
      </c>
      <c r="D76" s="48" t="s">
        <v>126</v>
      </c>
      <c r="H76" s="93"/>
      <c r="I76" s="93"/>
      <c r="J76" s="93"/>
      <c r="K76" s="93"/>
      <c r="L76" s="93"/>
      <c r="M76" s="93"/>
      <c r="N76" s="93"/>
    </row>
    <row r="77" spans="1:14" x14ac:dyDescent="0.25">
      <c r="A77" s="48" t="s">
        <v>116</v>
      </c>
      <c r="D77" s="48" t="s">
        <v>89</v>
      </c>
      <c r="E77" s="93"/>
      <c r="F77" s="93"/>
      <c r="G77" s="93"/>
      <c r="H77" s="93"/>
      <c r="I77" s="93"/>
      <c r="J77" s="93"/>
      <c r="K77" s="93"/>
      <c r="L77" s="93"/>
      <c r="M77" s="93"/>
      <c r="N77" s="93"/>
    </row>
    <row r="78" spans="1:14" x14ac:dyDescent="0.25">
      <c r="A78" s="48" t="s">
        <v>117</v>
      </c>
      <c r="D78" s="48" t="s">
        <v>90</v>
      </c>
    </row>
    <row r="79" spans="1:14" x14ac:dyDescent="0.25">
      <c r="A79" s="48" t="s">
        <v>132</v>
      </c>
      <c r="D79" s="48" t="s">
        <v>38</v>
      </c>
    </row>
    <row r="80" spans="1:14" x14ac:dyDescent="0.25">
      <c r="A80" s="48" t="s">
        <v>118</v>
      </c>
      <c r="D80" s="48" t="s">
        <v>39</v>
      </c>
    </row>
    <row r="81" spans="1:4" x14ac:dyDescent="0.25">
      <c r="A81" s="48" t="s">
        <v>75</v>
      </c>
      <c r="D81" s="48" t="s">
        <v>40</v>
      </c>
    </row>
    <row r="82" spans="1:4" x14ac:dyDescent="0.25">
      <c r="A82" s="48" t="s">
        <v>76</v>
      </c>
      <c r="D82" s="48" t="s">
        <v>48</v>
      </c>
    </row>
    <row r="83" spans="1:4" x14ac:dyDescent="0.25">
      <c r="A83" s="48" t="s">
        <v>31</v>
      </c>
      <c r="D83" s="48" t="s">
        <v>85</v>
      </c>
    </row>
    <row r="84" spans="1:4" x14ac:dyDescent="0.25">
      <c r="A84" s="48" t="s">
        <v>32</v>
      </c>
      <c r="D84" s="48" t="s">
        <v>44</v>
      </c>
    </row>
  </sheetData>
  <mergeCells count="2">
    <mergeCell ref="A1:C1"/>
    <mergeCell ref="A53:K53"/>
  </mergeCells>
  <pageMargins left="0.25" right="0.25" top="0.75" bottom="0.75" header="0.3" footer="0.3"/>
  <pageSetup paperSize="9" scale="62" orientation="portrait" r:id="rId1"/>
  <headerFooter alignWithMargins="0"/>
  <ignoredErrors>
    <ignoredError sqref="B51:G51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61"/>
  <sheetViews>
    <sheetView showGridLines="0" workbookViewId="0">
      <selection activeCell="Z1" sqref="Z1"/>
    </sheetView>
  </sheetViews>
  <sheetFormatPr defaultColWidth="9.09765625" defaultRowHeight="11.5" x14ac:dyDescent="0.25"/>
  <cols>
    <col min="1" max="1" width="26.69921875" style="1" customWidth="1"/>
    <col min="2" max="2" width="11.69921875" style="1" customWidth="1"/>
    <col min="3" max="3" width="11.69921875" style="93" customWidth="1"/>
    <col min="4" max="13" width="11.69921875" style="1" customWidth="1"/>
    <col min="14" max="16384" width="9.09765625" style="1"/>
  </cols>
  <sheetData>
    <row r="1" spans="1:13" s="27" customFormat="1" ht="28.5" customHeight="1" thickBot="1" x14ac:dyDescent="0.4">
      <c r="A1" s="202" t="s">
        <v>91</v>
      </c>
      <c r="B1" s="202"/>
      <c r="C1" s="202"/>
    </row>
    <row r="2" spans="1:13" s="7" customFormat="1" ht="16" thickBot="1" x14ac:dyDescent="0.4">
      <c r="A2" s="19" t="s">
        <v>10</v>
      </c>
      <c r="B2" s="54">
        <v>40912</v>
      </c>
      <c r="C2" s="54">
        <v>40941</v>
      </c>
      <c r="D2" s="54">
        <v>40970</v>
      </c>
      <c r="E2" s="54">
        <v>41005</v>
      </c>
      <c r="F2" s="54">
        <v>41037</v>
      </c>
      <c r="G2" s="54">
        <v>41075</v>
      </c>
      <c r="H2" s="54">
        <v>41103</v>
      </c>
      <c r="I2" s="54">
        <v>41131</v>
      </c>
      <c r="J2" s="54">
        <v>41166</v>
      </c>
      <c r="K2" s="54">
        <v>41187</v>
      </c>
      <c r="L2" s="54">
        <v>41215</v>
      </c>
      <c r="M2" s="54">
        <v>41244</v>
      </c>
    </row>
    <row r="3" spans="1:13" s="7" customFormat="1" ht="15.5" x14ac:dyDescent="0.35">
      <c r="A3" s="13" t="s">
        <v>52</v>
      </c>
      <c r="B3" s="55">
        <v>710</v>
      </c>
      <c r="C3" s="55">
        <v>730</v>
      </c>
      <c r="D3" s="55">
        <v>743</v>
      </c>
      <c r="E3" s="55">
        <v>766</v>
      </c>
      <c r="F3" s="55">
        <v>798</v>
      </c>
      <c r="G3" s="55">
        <v>818</v>
      </c>
      <c r="H3" s="55">
        <v>837</v>
      </c>
      <c r="I3" s="55">
        <v>865</v>
      </c>
      <c r="J3" s="55">
        <v>934</v>
      </c>
      <c r="K3" s="55">
        <v>967</v>
      </c>
      <c r="L3" s="55">
        <v>1034</v>
      </c>
      <c r="M3" s="55">
        <v>1094</v>
      </c>
    </row>
    <row r="4" spans="1:13" s="7" customFormat="1" ht="15.5" x14ac:dyDescent="0.35">
      <c r="A4" s="8" t="s">
        <v>53</v>
      </c>
      <c r="B4" s="85">
        <v>11</v>
      </c>
      <c r="C4" s="85">
        <v>12</v>
      </c>
      <c r="D4" s="85">
        <v>12</v>
      </c>
      <c r="E4" s="85">
        <v>11</v>
      </c>
      <c r="F4" s="85">
        <v>12</v>
      </c>
      <c r="G4" s="85">
        <v>12</v>
      </c>
      <c r="H4" s="85">
        <v>14</v>
      </c>
      <c r="I4" s="85">
        <v>15</v>
      </c>
      <c r="J4" s="85">
        <v>16</v>
      </c>
      <c r="K4" s="85">
        <v>16</v>
      </c>
      <c r="L4" s="85">
        <v>17</v>
      </c>
      <c r="M4" s="85">
        <v>16</v>
      </c>
    </row>
    <row r="5" spans="1:13" s="7" customFormat="1" ht="15.5" x14ac:dyDescent="0.35">
      <c r="A5" s="11" t="s">
        <v>62</v>
      </c>
      <c r="B5" s="55">
        <v>1770</v>
      </c>
      <c r="C5" s="55">
        <v>1814</v>
      </c>
      <c r="D5" s="55">
        <v>1873</v>
      </c>
      <c r="E5" s="55">
        <v>1950</v>
      </c>
      <c r="F5" s="55">
        <v>2036</v>
      </c>
      <c r="G5" s="55">
        <v>2109</v>
      </c>
      <c r="H5" s="55">
        <v>2164</v>
      </c>
      <c r="I5" s="55">
        <v>2215</v>
      </c>
      <c r="J5" s="55">
        <v>2259</v>
      </c>
      <c r="K5" s="55">
        <v>2294</v>
      </c>
      <c r="L5" s="55">
        <v>2350</v>
      </c>
      <c r="M5" s="55">
        <v>2421</v>
      </c>
    </row>
    <row r="6" spans="1:13" s="7" customFormat="1" ht="15.5" x14ac:dyDescent="0.35">
      <c r="A6" s="11" t="s">
        <v>70</v>
      </c>
      <c r="B6" s="55">
        <v>36</v>
      </c>
      <c r="C6" s="55">
        <v>37</v>
      </c>
      <c r="D6" s="55">
        <v>38</v>
      </c>
      <c r="E6" s="55">
        <v>39</v>
      </c>
      <c r="F6" s="55">
        <v>40</v>
      </c>
      <c r="G6" s="55">
        <v>42</v>
      </c>
      <c r="H6" s="55">
        <v>43</v>
      </c>
      <c r="I6" s="55">
        <v>43</v>
      </c>
      <c r="J6" s="55">
        <v>44</v>
      </c>
      <c r="K6" s="55">
        <v>46</v>
      </c>
      <c r="L6" s="55">
        <v>46</v>
      </c>
      <c r="M6" s="55">
        <v>47</v>
      </c>
    </row>
    <row r="7" spans="1:13" ht="15.5" x14ac:dyDescent="0.35">
      <c r="A7" s="11" t="s">
        <v>0</v>
      </c>
      <c r="B7" s="55">
        <v>390689</v>
      </c>
      <c r="C7" s="55">
        <v>391005</v>
      </c>
      <c r="D7" s="55">
        <v>390570</v>
      </c>
      <c r="E7" s="55">
        <v>390567</v>
      </c>
      <c r="F7" s="55">
        <v>391088</v>
      </c>
      <c r="G7" s="55">
        <v>391285</v>
      </c>
      <c r="H7" s="55">
        <v>391290</v>
      </c>
      <c r="I7" s="55">
        <v>391580</v>
      </c>
      <c r="J7" s="55">
        <v>391661</v>
      </c>
      <c r="K7" s="55">
        <v>391502</v>
      </c>
      <c r="L7" s="55">
        <v>391728</v>
      </c>
      <c r="M7" s="55">
        <v>391168</v>
      </c>
    </row>
    <row r="8" spans="1:13" ht="15.5" x14ac:dyDescent="0.35">
      <c r="A8" s="9" t="s">
        <v>2</v>
      </c>
      <c r="B8" s="56">
        <v>2566</v>
      </c>
      <c r="C8" s="56">
        <v>2584</v>
      </c>
      <c r="D8" s="56">
        <v>2545</v>
      </c>
      <c r="E8" s="56">
        <v>2553</v>
      </c>
      <c r="F8" s="56">
        <v>2591</v>
      </c>
      <c r="G8" s="56">
        <v>2627</v>
      </c>
      <c r="H8" s="56">
        <v>2647</v>
      </c>
      <c r="I8" s="56">
        <v>2683</v>
      </c>
      <c r="J8" s="56">
        <v>2716</v>
      </c>
      <c r="K8" s="56">
        <v>2742</v>
      </c>
      <c r="L8" s="56">
        <v>2795</v>
      </c>
      <c r="M8" s="56">
        <v>2829</v>
      </c>
    </row>
    <row r="9" spans="1:13" ht="15.5" x14ac:dyDescent="0.35">
      <c r="A9" s="9" t="s">
        <v>58</v>
      </c>
      <c r="B9" s="56">
        <v>161</v>
      </c>
      <c r="C9" s="56">
        <v>164</v>
      </c>
      <c r="D9" s="56">
        <v>172</v>
      </c>
      <c r="E9" s="56">
        <v>178</v>
      </c>
      <c r="F9" s="56">
        <v>179</v>
      </c>
      <c r="G9" s="56">
        <v>181</v>
      </c>
      <c r="H9" s="56">
        <v>181</v>
      </c>
      <c r="I9" s="56">
        <v>184</v>
      </c>
      <c r="J9" s="56">
        <v>188</v>
      </c>
      <c r="K9" s="56">
        <v>191</v>
      </c>
      <c r="L9" s="56">
        <v>192</v>
      </c>
      <c r="M9" s="56">
        <v>197</v>
      </c>
    </row>
    <row r="10" spans="1:13" ht="15.5" x14ac:dyDescent="0.35">
      <c r="A10" s="9" t="s">
        <v>60</v>
      </c>
      <c r="B10" s="56">
        <v>4</v>
      </c>
      <c r="C10" s="56">
        <v>4</v>
      </c>
      <c r="D10" s="56">
        <v>4</v>
      </c>
      <c r="E10" s="56">
        <v>4</v>
      </c>
      <c r="F10" s="56">
        <v>4</v>
      </c>
      <c r="G10" s="56">
        <v>5</v>
      </c>
      <c r="H10" s="56">
        <v>4</v>
      </c>
      <c r="I10" s="56">
        <v>4</v>
      </c>
      <c r="J10" s="56">
        <v>4</v>
      </c>
      <c r="K10" s="56">
        <v>4</v>
      </c>
      <c r="L10" s="56">
        <v>4</v>
      </c>
      <c r="M10" s="56">
        <v>4</v>
      </c>
    </row>
    <row r="11" spans="1:13" ht="15.5" x14ac:dyDescent="0.35">
      <c r="A11" s="8" t="s">
        <v>3</v>
      </c>
      <c r="B11" s="57">
        <v>10</v>
      </c>
      <c r="C11" s="57">
        <v>10</v>
      </c>
      <c r="D11" s="57">
        <v>10</v>
      </c>
      <c r="E11" s="57">
        <v>10</v>
      </c>
      <c r="F11" s="57">
        <v>10</v>
      </c>
      <c r="G11" s="57">
        <v>10</v>
      </c>
      <c r="H11" s="57">
        <v>10</v>
      </c>
      <c r="I11" s="57">
        <v>10</v>
      </c>
      <c r="J11" s="57">
        <v>10</v>
      </c>
      <c r="K11" s="57">
        <v>10</v>
      </c>
      <c r="L11" s="57">
        <v>10</v>
      </c>
      <c r="M11" s="57">
        <v>10</v>
      </c>
    </row>
    <row r="12" spans="1:13" ht="15.5" x14ac:dyDescent="0.35">
      <c r="A12" s="8" t="s">
        <v>4</v>
      </c>
      <c r="B12" s="57">
        <v>15</v>
      </c>
      <c r="C12" s="57">
        <v>15</v>
      </c>
      <c r="D12" s="57">
        <v>15</v>
      </c>
      <c r="E12" s="57">
        <v>15</v>
      </c>
      <c r="F12" s="57">
        <v>15</v>
      </c>
      <c r="G12" s="57">
        <v>14</v>
      </c>
      <c r="H12" s="57">
        <v>13</v>
      </c>
      <c r="I12" s="57">
        <v>13</v>
      </c>
      <c r="J12" s="57">
        <v>12</v>
      </c>
      <c r="K12" s="57">
        <v>12</v>
      </c>
      <c r="L12" s="57">
        <v>12</v>
      </c>
      <c r="M12" s="57">
        <v>12</v>
      </c>
    </row>
    <row r="13" spans="1:13" ht="15.5" x14ac:dyDescent="0.35">
      <c r="A13" s="8" t="s">
        <v>13</v>
      </c>
      <c r="B13" s="57">
        <v>13</v>
      </c>
      <c r="C13" s="57">
        <v>12</v>
      </c>
      <c r="D13" s="57">
        <v>12</v>
      </c>
      <c r="E13" s="57">
        <v>13</v>
      </c>
      <c r="F13" s="57">
        <v>13</v>
      </c>
      <c r="G13" s="57">
        <v>12</v>
      </c>
      <c r="H13" s="57">
        <v>12</v>
      </c>
      <c r="I13" s="57">
        <v>12</v>
      </c>
      <c r="J13" s="57">
        <v>12</v>
      </c>
      <c r="K13" s="57">
        <v>8</v>
      </c>
      <c r="L13" s="57">
        <v>8</v>
      </c>
      <c r="M13" s="57">
        <v>7</v>
      </c>
    </row>
    <row r="14" spans="1:13" ht="15.5" x14ac:dyDescent="0.35">
      <c r="A14" s="8" t="s">
        <v>14</v>
      </c>
      <c r="B14" s="57">
        <v>1</v>
      </c>
      <c r="C14" s="57">
        <v>1</v>
      </c>
      <c r="D14" s="57">
        <v>1</v>
      </c>
      <c r="E14" s="57">
        <v>1</v>
      </c>
      <c r="F14" s="57">
        <v>1</v>
      </c>
      <c r="G14" s="57">
        <v>1</v>
      </c>
      <c r="H14" s="57">
        <v>1</v>
      </c>
      <c r="I14" s="57">
        <v>1</v>
      </c>
      <c r="J14" s="57">
        <v>1</v>
      </c>
      <c r="K14" s="57">
        <v>1</v>
      </c>
      <c r="L14" s="57">
        <v>1</v>
      </c>
      <c r="M14" s="57">
        <v>0</v>
      </c>
    </row>
    <row r="15" spans="1:13" ht="15.5" x14ac:dyDescent="0.35">
      <c r="A15" s="8" t="s">
        <v>9</v>
      </c>
      <c r="B15" s="57">
        <v>7</v>
      </c>
      <c r="C15" s="57">
        <v>7</v>
      </c>
      <c r="D15" s="57">
        <v>7</v>
      </c>
      <c r="E15" s="57">
        <v>7</v>
      </c>
      <c r="F15" s="57">
        <v>7</v>
      </c>
      <c r="G15" s="57">
        <v>7</v>
      </c>
      <c r="H15" s="57">
        <v>7</v>
      </c>
      <c r="I15" s="57">
        <v>7</v>
      </c>
      <c r="J15" s="57">
        <v>7</v>
      </c>
      <c r="K15" s="57">
        <v>7</v>
      </c>
      <c r="L15" s="57">
        <v>7</v>
      </c>
      <c r="M15" s="57">
        <v>7</v>
      </c>
    </row>
    <row r="16" spans="1:13" ht="15.5" x14ac:dyDescent="0.35">
      <c r="A16" s="13" t="s">
        <v>1</v>
      </c>
      <c r="B16" s="58">
        <v>229</v>
      </c>
      <c r="C16" s="58">
        <v>229</v>
      </c>
      <c r="D16" s="58">
        <v>225</v>
      </c>
      <c r="E16" s="58">
        <v>223</v>
      </c>
      <c r="F16" s="58">
        <v>221</v>
      </c>
      <c r="G16" s="58">
        <v>221</v>
      </c>
      <c r="H16" s="58">
        <v>219</v>
      </c>
      <c r="I16" s="58">
        <v>220</v>
      </c>
      <c r="J16" s="58">
        <v>218</v>
      </c>
      <c r="K16" s="58">
        <v>217</v>
      </c>
      <c r="L16" s="58">
        <v>215</v>
      </c>
      <c r="M16" s="58">
        <v>215</v>
      </c>
    </row>
    <row r="17" spans="1:13" ht="15.5" x14ac:dyDescent="0.35">
      <c r="A17" s="8" t="s">
        <v>71</v>
      </c>
      <c r="B17" s="57">
        <v>4</v>
      </c>
      <c r="C17" s="57">
        <v>5</v>
      </c>
      <c r="D17" s="57">
        <v>6</v>
      </c>
      <c r="E17" s="57">
        <v>5</v>
      </c>
      <c r="F17" s="57">
        <v>5</v>
      </c>
      <c r="G17" s="57">
        <v>5</v>
      </c>
      <c r="H17" s="57">
        <v>5</v>
      </c>
      <c r="I17" s="57">
        <v>5</v>
      </c>
      <c r="J17" s="57">
        <v>5</v>
      </c>
      <c r="K17" s="57">
        <v>6</v>
      </c>
      <c r="L17" s="57">
        <v>6</v>
      </c>
      <c r="M17" s="57">
        <v>6</v>
      </c>
    </row>
    <row r="18" spans="1:13" ht="15.5" x14ac:dyDescent="0.35">
      <c r="A18" s="13" t="s">
        <v>5</v>
      </c>
      <c r="B18" s="58">
        <v>241</v>
      </c>
      <c r="C18" s="58">
        <v>240</v>
      </c>
      <c r="D18" s="58">
        <v>233</v>
      </c>
      <c r="E18" s="58">
        <v>230</v>
      </c>
      <c r="F18" s="58">
        <v>229</v>
      </c>
      <c r="G18" s="58">
        <v>226</v>
      </c>
      <c r="H18" s="58">
        <v>226</v>
      </c>
      <c r="I18" s="58">
        <v>225</v>
      </c>
      <c r="J18" s="58">
        <v>224</v>
      </c>
      <c r="K18" s="58">
        <v>223</v>
      </c>
      <c r="L18" s="58">
        <v>223</v>
      </c>
      <c r="M18" s="58">
        <v>222</v>
      </c>
    </row>
    <row r="19" spans="1:13" ht="15.5" x14ac:dyDescent="0.35">
      <c r="A19" s="13" t="s">
        <v>6</v>
      </c>
      <c r="B19" s="58">
        <v>21</v>
      </c>
      <c r="C19" s="58">
        <v>21</v>
      </c>
      <c r="D19" s="58">
        <v>21</v>
      </c>
      <c r="E19" s="58">
        <v>21</v>
      </c>
      <c r="F19" s="58">
        <v>21</v>
      </c>
      <c r="G19" s="58">
        <v>20</v>
      </c>
      <c r="H19" s="58">
        <v>20</v>
      </c>
      <c r="I19" s="58">
        <v>20</v>
      </c>
      <c r="J19" s="58">
        <v>20</v>
      </c>
      <c r="K19" s="58">
        <v>18</v>
      </c>
      <c r="L19" s="58">
        <v>18</v>
      </c>
      <c r="M19" s="58">
        <v>17</v>
      </c>
    </row>
    <row r="20" spans="1:13" ht="15.5" x14ac:dyDescent="0.35">
      <c r="A20" s="13" t="s">
        <v>95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  <c r="H20" s="58">
        <v>0</v>
      </c>
      <c r="I20" s="58">
        <v>0</v>
      </c>
      <c r="J20" s="58">
        <v>0</v>
      </c>
      <c r="K20" s="58">
        <v>0</v>
      </c>
      <c r="L20" s="58">
        <v>2</v>
      </c>
      <c r="M20" s="58">
        <v>2</v>
      </c>
    </row>
    <row r="21" spans="1:13" ht="15.5" x14ac:dyDescent="0.35">
      <c r="A21" s="13" t="s">
        <v>93</v>
      </c>
      <c r="B21" s="58">
        <v>0</v>
      </c>
      <c r="C21" s="58">
        <v>1</v>
      </c>
      <c r="D21" s="58">
        <v>2</v>
      </c>
      <c r="E21" s="58">
        <v>2</v>
      </c>
      <c r="F21" s="58">
        <v>2</v>
      </c>
      <c r="G21" s="58">
        <v>2</v>
      </c>
      <c r="H21" s="58">
        <v>2</v>
      </c>
      <c r="I21" s="58">
        <v>2</v>
      </c>
      <c r="J21" s="58">
        <v>2</v>
      </c>
      <c r="K21" s="58">
        <v>2</v>
      </c>
      <c r="L21" s="58">
        <v>2</v>
      </c>
      <c r="M21" s="58">
        <v>2</v>
      </c>
    </row>
    <row r="22" spans="1:13" ht="15.5" x14ac:dyDescent="0.35">
      <c r="A22" s="13" t="s">
        <v>80</v>
      </c>
      <c r="B22" s="58">
        <v>37</v>
      </c>
      <c r="C22" s="58">
        <v>38</v>
      </c>
      <c r="D22" s="58">
        <v>35</v>
      </c>
      <c r="E22" s="58">
        <v>38</v>
      </c>
      <c r="F22" s="58">
        <v>37</v>
      </c>
      <c r="G22" s="58">
        <v>40</v>
      </c>
      <c r="H22" s="58">
        <v>40</v>
      </c>
      <c r="I22" s="58">
        <v>39</v>
      </c>
      <c r="J22" s="58">
        <v>40</v>
      </c>
      <c r="K22" s="58">
        <v>39</v>
      </c>
      <c r="L22" s="58">
        <v>42</v>
      </c>
      <c r="M22" s="58">
        <v>43</v>
      </c>
    </row>
    <row r="23" spans="1:13" ht="15.5" x14ac:dyDescent="0.35">
      <c r="A23" s="13" t="s">
        <v>81</v>
      </c>
      <c r="B23" s="58">
        <v>61</v>
      </c>
      <c r="C23" s="58">
        <v>67</v>
      </c>
      <c r="D23" s="58">
        <v>64</v>
      </c>
      <c r="E23" s="58">
        <v>64</v>
      </c>
      <c r="F23" s="58">
        <v>61</v>
      </c>
      <c r="G23" s="58">
        <v>60</v>
      </c>
      <c r="H23" s="58">
        <v>59</v>
      </c>
      <c r="I23" s="58">
        <v>60</v>
      </c>
      <c r="J23" s="58">
        <v>59</v>
      </c>
      <c r="K23" s="58">
        <v>62</v>
      </c>
      <c r="L23" s="58">
        <v>63</v>
      </c>
      <c r="M23" s="58">
        <v>70</v>
      </c>
    </row>
    <row r="24" spans="1:13" ht="15.5" x14ac:dyDescent="0.35">
      <c r="A24" s="13" t="s">
        <v>7</v>
      </c>
      <c r="B24" s="58">
        <v>140</v>
      </c>
      <c r="C24" s="58">
        <v>140</v>
      </c>
      <c r="D24" s="58">
        <v>137</v>
      </c>
      <c r="E24" s="58">
        <v>134</v>
      </c>
      <c r="F24" s="58">
        <v>134</v>
      </c>
      <c r="G24" s="58">
        <v>132</v>
      </c>
      <c r="H24" s="58">
        <v>132</v>
      </c>
      <c r="I24" s="58">
        <v>131</v>
      </c>
      <c r="J24" s="58">
        <v>131</v>
      </c>
      <c r="K24" s="58">
        <v>131</v>
      </c>
      <c r="L24" s="58">
        <v>129</v>
      </c>
      <c r="M24" s="58">
        <v>126</v>
      </c>
    </row>
    <row r="25" spans="1:13" ht="15.5" x14ac:dyDescent="0.35">
      <c r="A25" s="13" t="s">
        <v>8</v>
      </c>
      <c r="B25" s="58">
        <v>23</v>
      </c>
      <c r="C25" s="58">
        <v>23</v>
      </c>
      <c r="D25" s="58">
        <v>22</v>
      </c>
      <c r="E25" s="58">
        <v>22</v>
      </c>
      <c r="F25" s="58">
        <v>22</v>
      </c>
      <c r="G25" s="58">
        <v>21</v>
      </c>
      <c r="H25" s="58">
        <v>21</v>
      </c>
      <c r="I25" s="58">
        <v>21</v>
      </c>
      <c r="J25" s="58">
        <v>21</v>
      </c>
      <c r="K25" s="58">
        <v>21</v>
      </c>
      <c r="L25" s="58">
        <v>21</v>
      </c>
      <c r="M25" s="58">
        <v>21</v>
      </c>
    </row>
    <row r="26" spans="1:13" ht="15.5" x14ac:dyDescent="0.35">
      <c r="A26" s="13" t="s">
        <v>49</v>
      </c>
      <c r="B26" s="58">
        <v>2</v>
      </c>
      <c r="C26" s="58">
        <v>2</v>
      </c>
      <c r="D26" s="58">
        <v>2</v>
      </c>
      <c r="E26" s="58">
        <v>2</v>
      </c>
      <c r="F26" s="58">
        <v>2</v>
      </c>
      <c r="G26" s="58">
        <v>2</v>
      </c>
      <c r="H26" s="58">
        <v>2</v>
      </c>
      <c r="I26" s="58">
        <v>2</v>
      </c>
      <c r="J26" s="58">
        <v>2</v>
      </c>
      <c r="K26" s="58">
        <v>2</v>
      </c>
      <c r="L26" s="58">
        <v>2</v>
      </c>
      <c r="M26" s="58">
        <v>2</v>
      </c>
    </row>
    <row r="27" spans="1:13" ht="15.5" x14ac:dyDescent="0.35">
      <c r="A27" s="13" t="s">
        <v>46</v>
      </c>
      <c r="B27" s="58">
        <v>178</v>
      </c>
      <c r="C27" s="58">
        <v>178</v>
      </c>
      <c r="D27" s="58">
        <v>176</v>
      </c>
      <c r="E27" s="58">
        <v>175</v>
      </c>
      <c r="F27" s="58">
        <v>176</v>
      </c>
      <c r="G27" s="58">
        <v>176</v>
      </c>
      <c r="H27" s="58">
        <v>174</v>
      </c>
      <c r="I27" s="58">
        <v>177</v>
      </c>
      <c r="J27" s="58">
        <v>177</v>
      </c>
      <c r="K27" s="58">
        <v>175</v>
      </c>
      <c r="L27" s="58">
        <v>177</v>
      </c>
      <c r="M27" s="58">
        <v>185</v>
      </c>
    </row>
    <row r="28" spans="1:13" ht="15.5" x14ac:dyDescent="0.35">
      <c r="A28" s="13" t="s">
        <v>50</v>
      </c>
      <c r="B28" s="58">
        <v>1</v>
      </c>
      <c r="C28" s="58">
        <v>1</v>
      </c>
      <c r="D28" s="58">
        <v>1</v>
      </c>
      <c r="E28" s="58">
        <v>1</v>
      </c>
      <c r="F28" s="58">
        <v>1</v>
      </c>
      <c r="G28" s="58">
        <v>1</v>
      </c>
      <c r="H28" s="58">
        <v>1</v>
      </c>
      <c r="I28" s="58">
        <v>1</v>
      </c>
      <c r="J28" s="58">
        <v>1</v>
      </c>
      <c r="K28" s="58">
        <v>1</v>
      </c>
      <c r="L28" s="58">
        <v>1</v>
      </c>
      <c r="M28" s="58">
        <v>1</v>
      </c>
    </row>
    <row r="29" spans="1:13" ht="15.5" x14ac:dyDescent="0.35">
      <c r="A29" s="13">
        <v>1</v>
      </c>
      <c r="B29" s="58">
        <v>81724</v>
      </c>
      <c r="C29" s="58">
        <v>81737</v>
      </c>
      <c r="D29" s="58">
        <v>81589</v>
      </c>
      <c r="E29" s="58">
        <v>81606</v>
      </c>
      <c r="F29" s="58">
        <v>81647</v>
      </c>
      <c r="G29" s="58">
        <v>81549</v>
      </c>
      <c r="H29" s="58">
        <v>81430</v>
      </c>
      <c r="I29" s="58">
        <v>81358</v>
      </c>
      <c r="J29" s="58">
        <v>81286</v>
      </c>
      <c r="K29" s="58">
        <v>81178</v>
      </c>
      <c r="L29" s="58">
        <v>81201</v>
      </c>
      <c r="M29" s="58">
        <v>81079</v>
      </c>
    </row>
    <row r="30" spans="1:13" ht="15.5" x14ac:dyDescent="0.35">
      <c r="A30" s="13">
        <v>2</v>
      </c>
      <c r="B30" s="58">
        <v>21103</v>
      </c>
      <c r="C30" s="58">
        <v>21083</v>
      </c>
      <c r="D30" s="58">
        <v>21060</v>
      </c>
      <c r="E30" s="58">
        <v>21023</v>
      </c>
      <c r="F30" s="58">
        <v>21153</v>
      </c>
      <c r="G30" s="58">
        <v>21221</v>
      </c>
      <c r="H30" s="58">
        <v>21189</v>
      </c>
      <c r="I30" s="58">
        <v>21228</v>
      </c>
      <c r="J30" s="58">
        <v>21195</v>
      </c>
      <c r="K30" s="58">
        <v>21151</v>
      </c>
      <c r="L30" s="58">
        <v>21131</v>
      </c>
      <c r="M30" s="58">
        <v>21078</v>
      </c>
    </row>
    <row r="31" spans="1:13" ht="15.5" x14ac:dyDescent="0.35">
      <c r="A31" s="13">
        <v>6</v>
      </c>
      <c r="B31" s="58">
        <v>866</v>
      </c>
      <c r="C31" s="58">
        <v>876</v>
      </c>
      <c r="D31" s="58">
        <v>878</v>
      </c>
      <c r="E31" s="58">
        <v>872</v>
      </c>
      <c r="F31" s="58">
        <v>876</v>
      </c>
      <c r="G31" s="58">
        <v>876</v>
      </c>
      <c r="H31" s="58">
        <v>885</v>
      </c>
      <c r="I31" s="58">
        <v>897</v>
      </c>
      <c r="J31" s="58">
        <v>897</v>
      </c>
      <c r="K31" s="58">
        <v>904</v>
      </c>
      <c r="L31" s="58">
        <v>911</v>
      </c>
      <c r="M31" s="58">
        <v>908</v>
      </c>
    </row>
    <row r="32" spans="1:13" ht="15.5" x14ac:dyDescent="0.35">
      <c r="A32" s="13">
        <v>8</v>
      </c>
      <c r="B32" s="58">
        <v>170</v>
      </c>
      <c r="C32" s="58">
        <v>176</v>
      </c>
      <c r="D32" s="58">
        <v>174</v>
      </c>
      <c r="E32" s="58">
        <v>177</v>
      </c>
      <c r="F32" s="58">
        <v>178</v>
      </c>
      <c r="G32" s="58">
        <v>180</v>
      </c>
      <c r="H32" s="58">
        <v>180</v>
      </c>
      <c r="I32" s="58">
        <v>187</v>
      </c>
      <c r="J32" s="58">
        <v>189</v>
      </c>
      <c r="K32" s="58">
        <v>197</v>
      </c>
      <c r="L32" s="58">
        <v>205</v>
      </c>
      <c r="M32" s="58">
        <v>206</v>
      </c>
    </row>
    <row r="33" spans="1:13" ht="16" thickBot="1" x14ac:dyDescent="0.4">
      <c r="A33" s="16">
        <v>9</v>
      </c>
      <c r="B33" s="59">
        <v>936</v>
      </c>
      <c r="C33" s="59">
        <v>960</v>
      </c>
      <c r="D33" s="59">
        <v>963</v>
      </c>
      <c r="E33" s="59">
        <v>963</v>
      </c>
      <c r="F33" s="59">
        <v>960</v>
      </c>
      <c r="G33" s="59">
        <v>966</v>
      </c>
      <c r="H33" s="59">
        <v>974</v>
      </c>
      <c r="I33" s="59">
        <v>995</v>
      </c>
      <c r="J33" s="59">
        <v>1007</v>
      </c>
      <c r="K33" s="59">
        <v>1014</v>
      </c>
      <c r="L33" s="59">
        <v>1023</v>
      </c>
      <c r="M33" s="59">
        <v>1033</v>
      </c>
    </row>
    <row r="34" spans="1:13" s="2" customFormat="1" ht="18" thickBot="1" x14ac:dyDescent="0.4">
      <c r="A34" s="28" t="s">
        <v>11</v>
      </c>
      <c r="B34" s="60">
        <f t="shared" ref="B34:J34" si="0">SUM(B3:B33)</f>
        <v>501729</v>
      </c>
      <c r="C34" s="60">
        <f t="shared" si="0"/>
        <v>502172</v>
      </c>
      <c r="D34" s="60">
        <f t="shared" si="0"/>
        <v>501590</v>
      </c>
      <c r="E34" s="60">
        <f t="shared" si="0"/>
        <v>501672</v>
      </c>
      <c r="F34" s="60">
        <f t="shared" si="0"/>
        <v>502519</v>
      </c>
      <c r="G34" s="60">
        <f t="shared" si="0"/>
        <v>502821</v>
      </c>
      <c r="H34" s="60">
        <f t="shared" si="0"/>
        <v>502782</v>
      </c>
      <c r="I34" s="60">
        <f t="shared" si="0"/>
        <v>503200</v>
      </c>
      <c r="J34" s="60">
        <f t="shared" si="0"/>
        <v>503338</v>
      </c>
      <c r="K34" s="60">
        <f>SUM(K3:K33)</f>
        <v>503141</v>
      </c>
      <c r="L34" s="60">
        <f>SUM(L3:L33)</f>
        <v>503576</v>
      </c>
      <c r="M34" s="60">
        <f>SUM(M3:M33)</f>
        <v>503028</v>
      </c>
    </row>
    <row r="35" spans="1:13" s="7" customFormat="1" ht="18" thickBot="1" x14ac:dyDescent="0.4">
      <c r="A35" s="44" t="s">
        <v>12</v>
      </c>
      <c r="B35" s="61">
        <v>104107</v>
      </c>
      <c r="C35" s="61">
        <v>104085</v>
      </c>
      <c r="D35" s="61">
        <v>105181</v>
      </c>
      <c r="E35" s="61">
        <v>105344</v>
      </c>
      <c r="F35" s="61">
        <v>105153</v>
      </c>
      <c r="G35" s="61">
        <v>104770</v>
      </c>
      <c r="H35" s="61">
        <v>104689</v>
      </c>
      <c r="I35" s="61">
        <v>104604</v>
      </c>
      <c r="J35" s="61">
        <v>104547</v>
      </c>
      <c r="K35" s="61">
        <v>104470</v>
      </c>
      <c r="L35" s="61">
        <v>104353</v>
      </c>
      <c r="M35" s="61">
        <v>104161</v>
      </c>
    </row>
    <row r="37" spans="1:13" x14ac:dyDescent="0.25">
      <c r="A37" s="18" t="s">
        <v>78</v>
      </c>
      <c r="B37" s="18"/>
      <c r="D37" s="93"/>
      <c r="E37" s="93"/>
      <c r="F37" s="93"/>
      <c r="G37" s="93"/>
      <c r="H37" s="93"/>
      <c r="I37" s="93"/>
      <c r="J37" s="93"/>
      <c r="K37" s="93"/>
      <c r="L37" s="93"/>
      <c r="M37" s="93"/>
    </row>
    <row r="38" spans="1:13" x14ac:dyDescent="0.25">
      <c r="A38" s="4" t="s">
        <v>61</v>
      </c>
      <c r="B38" s="4"/>
      <c r="D38" s="93"/>
      <c r="E38" s="93"/>
      <c r="F38" s="93"/>
      <c r="G38" s="93"/>
      <c r="H38" s="93"/>
      <c r="I38" s="93"/>
      <c r="J38" s="93"/>
      <c r="K38" s="93"/>
      <c r="L38" s="93"/>
      <c r="M38" s="93"/>
    </row>
    <row r="39" spans="1:13" x14ac:dyDescent="0.25">
      <c r="A39" s="6" t="s">
        <v>77</v>
      </c>
      <c r="B39" s="6"/>
      <c r="D39" s="93"/>
      <c r="E39" s="93"/>
      <c r="F39" s="93"/>
      <c r="G39" s="93"/>
      <c r="H39" s="93"/>
      <c r="I39" s="93"/>
      <c r="J39" s="93"/>
      <c r="K39" s="93"/>
      <c r="L39" s="93"/>
      <c r="M39" s="93"/>
    </row>
    <row r="40" spans="1:13" ht="15" x14ac:dyDescent="0.3">
      <c r="A40" s="2" t="s">
        <v>15</v>
      </c>
      <c r="D40" s="93"/>
      <c r="E40" s="93"/>
      <c r="F40" s="93"/>
      <c r="G40" s="93"/>
      <c r="H40" s="93"/>
      <c r="I40" s="93"/>
      <c r="J40" s="93"/>
      <c r="K40" s="93"/>
      <c r="L40" s="93"/>
      <c r="M40" s="93"/>
    </row>
    <row r="41" spans="1:13" x14ac:dyDescent="0.25">
      <c r="A41" s="48" t="s">
        <v>21</v>
      </c>
      <c r="D41" s="48" t="s">
        <v>32</v>
      </c>
      <c r="H41" s="93"/>
      <c r="I41" s="93"/>
      <c r="J41" s="93"/>
      <c r="K41" s="93"/>
      <c r="L41" s="93"/>
      <c r="M41" s="93"/>
    </row>
    <row r="42" spans="1:13" x14ac:dyDescent="0.25">
      <c r="A42" s="48" t="s">
        <v>22</v>
      </c>
      <c r="D42" s="48" t="s">
        <v>33</v>
      </c>
      <c r="H42" s="93"/>
      <c r="I42" s="93"/>
      <c r="J42" s="93"/>
      <c r="K42" s="93"/>
      <c r="L42" s="93"/>
      <c r="M42" s="93"/>
    </row>
    <row r="43" spans="1:13" x14ac:dyDescent="0.25">
      <c r="A43" s="48" t="s">
        <v>23</v>
      </c>
      <c r="D43" s="48" t="s">
        <v>34</v>
      </c>
      <c r="H43" s="93"/>
      <c r="I43" s="93"/>
      <c r="J43" s="93"/>
      <c r="K43" s="93"/>
      <c r="L43" s="93"/>
      <c r="M43" s="93"/>
    </row>
    <row r="44" spans="1:13" x14ac:dyDescent="0.25">
      <c r="A44" s="48" t="s">
        <v>24</v>
      </c>
      <c r="D44" s="48" t="s">
        <v>35</v>
      </c>
      <c r="H44" s="93"/>
      <c r="I44" s="93"/>
      <c r="J44" s="93"/>
      <c r="K44" s="93"/>
      <c r="L44" s="93"/>
      <c r="M44" s="93"/>
    </row>
    <row r="45" spans="1:13" x14ac:dyDescent="0.25">
      <c r="A45" s="48" t="s">
        <v>25</v>
      </c>
      <c r="D45" s="48" t="s">
        <v>72</v>
      </c>
      <c r="H45" s="93"/>
      <c r="I45" s="93"/>
      <c r="J45" s="93"/>
      <c r="K45" s="93"/>
      <c r="L45" s="93"/>
      <c r="M45" s="93"/>
    </row>
    <row r="46" spans="1:13" x14ac:dyDescent="0.25">
      <c r="A46" s="48" t="s">
        <v>51</v>
      </c>
      <c r="D46" s="48" t="s">
        <v>84</v>
      </c>
      <c r="H46" s="93"/>
      <c r="I46" s="93"/>
      <c r="J46" s="93"/>
      <c r="K46" s="93"/>
      <c r="L46" s="93"/>
      <c r="M46" s="93"/>
    </row>
    <row r="47" spans="1:13" x14ac:dyDescent="0.25">
      <c r="A47" s="48" t="s">
        <v>57</v>
      </c>
      <c r="D47" s="48" t="s">
        <v>37</v>
      </c>
      <c r="H47" s="93"/>
      <c r="I47" s="93"/>
      <c r="J47" s="93"/>
      <c r="K47" s="93"/>
      <c r="L47" s="93"/>
      <c r="M47" s="93"/>
    </row>
    <row r="48" spans="1:13" x14ac:dyDescent="0.25">
      <c r="A48" s="48" t="s">
        <v>63</v>
      </c>
      <c r="D48" s="94" t="s">
        <v>96</v>
      </c>
      <c r="J48" s="93"/>
      <c r="K48" s="93"/>
      <c r="L48" s="93"/>
      <c r="M48" s="93"/>
    </row>
    <row r="49" spans="1:13" x14ac:dyDescent="0.25">
      <c r="A49" s="48" t="s">
        <v>73</v>
      </c>
      <c r="D49" s="94" t="s">
        <v>94</v>
      </c>
      <c r="E49" s="93"/>
      <c r="F49" s="93"/>
      <c r="G49" s="93"/>
      <c r="H49" s="93"/>
      <c r="I49" s="93"/>
      <c r="J49" s="93"/>
      <c r="K49" s="93"/>
      <c r="L49" s="93"/>
      <c r="M49" s="93"/>
    </row>
    <row r="50" spans="1:13" x14ac:dyDescent="0.25">
      <c r="A50" s="48" t="s">
        <v>26</v>
      </c>
      <c r="D50" s="48" t="s">
        <v>89</v>
      </c>
      <c r="H50" s="93"/>
      <c r="I50" s="93"/>
      <c r="J50" s="93"/>
      <c r="K50" s="93"/>
      <c r="L50" s="93"/>
      <c r="M50" s="93"/>
    </row>
    <row r="51" spans="1:13" x14ac:dyDescent="0.25">
      <c r="A51" s="48" t="s">
        <v>27</v>
      </c>
      <c r="D51" s="48" t="s">
        <v>90</v>
      </c>
      <c r="H51" s="93"/>
      <c r="I51" s="93"/>
      <c r="J51" s="93"/>
      <c r="K51" s="93"/>
      <c r="L51" s="93"/>
      <c r="M51" s="93"/>
    </row>
    <row r="52" spans="1:13" x14ac:dyDescent="0.25">
      <c r="A52" s="48" t="s">
        <v>79</v>
      </c>
      <c r="D52" s="48" t="s">
        <v>38</v>
      </c>
      <c r="H52" s="93"/>
      <c r="I52" s="93"/>
      <c r="J52" s="93"/>
      <c r="K52" s="93"/>
      <c r="L52" s="93"/>
      <c r="M52" s="93"/>
    </row>
    <row r="53" spans="1:13" x14ac:dyDescent="0.25">
      <c r="A53" s="48" t="s">
        <v>59</v>
      </c>
      <c r="D53" s="48" t="s">
        <v>39</v>
      </c>
      <c r="H53" s="93"/>
      <c r="I53" s="93"/>
      <c r="J53" s="93"/>
      <c r="K53" s="93"/>
      <c r="L53" s="93"/>
      <c r="M53" s="93"/>
    </row>
    <row r="54" spans="1:13" x14ac:dyDescent="0.25">
      <c r="A54" s="48" t="s">
        <v>74</v>
      </c>
      <c r="D54" s="48" t="s">
        <v>40</v>
      </c>
      <c r="H54" s="93"/>
      <c r="I54" s="93"/>
      <c r="J54" s="93"/>
      <c r="K54" s="93"/>
      <c r="L54" s="93"/>
      <c r="M54" s="93"/>
    </row>
    <row r="55" spans="1:13" x14ac:dyDescent="0.25">
      <c r="A55" s="48" t="s">
        <v>75</v>
      </c>
      <c r="D55" s="48" t="s">
        <v>48</v>
      </c>
      <c r="H55" s="93"/>
      <c r="I55" s="93"/>
      <c r="J55" s="93"/>
      <c r="K55" s="93"/>
      <c r="L55" s="93"/>
      <c r="M55" s="93"/>
    </row>
    <row r="56" spans="1:13" x14ac:dyDescent="0.25">
      <c r="A56" s="48" t="s">
        <v>76</v>
      </c>
      <c r="D56" s="48" t="s">
        <v>85</v>
      </c>
      <c r="H56" s="93"/>
      <c r="I56" s="93"/>
      <c r="J56" s="93"/>
      <c r="K56" s="93"/>
      <c r="L56" s="93"/>
      <c r="M56" s="93"/>
    </row>
    <row r="57" spans="1:13" x14ac:dyDescent="0.25">
      <c r="A57" s="48" t="s">
        <v>31</v>
      </c>
      <c r="D57" s="48" t="s">
        <v>44</v>
      </c>
      <c r="H57" s="93"/>
      <c r="I57" s="93"/>
      <c r="J57" s="93"/>
      <c r="K57" s="93"/>
      <c r="L57" s="93"/>
      <c r="M57" s="93"/>
    </row>
    <row r="58" spans="1:13" x14ac:dyDescent="0.25">
      <c r="A58" s="48"/>
      <c r="E58" s="93"/>
      <c r="F58" s="93"/>
      <c r="G58" s="93"/>
      <c r="H58" s="93"/>
      <c r="I58" s="93"/>
      <c r="J58" s="93"/>
      <c r="K58" s="93"/>
      <c r="L58" s="93"/>
      <c r="M58" s="93"/>
    </row>
    <row r="59" spans="1:13" x14ac:dyDescent="0.25">
      <c r="A59" s="48"/>
    </row>
    <row r="60" spans="1:13" x14ac:dyDescent="0.25">
      <c r="A60" s="48"/>
    </row>
    <row r="61" spans="1:13" x14ac:dyDescent="0.25">
      <c r="A61" s="48"/>
    </row>
  </sheetData>
  <mergeCells count="1">
    <mergeCell ref="A1:C1"/>
  </mergeCells>
  <phoneticPr fontId="7" type="noConversion"/>
  <pageMargins left="0.25" right="0.25" top="0.75" bottom="0.75" header="0.3" footer="0.3"/>
  <pageSetup paperSize="9" scale="66" orientation="portrait" r:id="rId1"/>
  <headerFooter alignWithMargins="0"/>
  <ignoredErrors>
    <ignoredError sqref="B34:M34" formulaRange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59"/>
  <sheetViews>
    <sheetView showGridLines="0" zoomScaleNormal="100" workbookViewId="0">
      <selection activeCell="Z1" sqref="Z1"/>
    </sheetView>
  </sheetViews>
  <sheetFormatPr defaultColWidth="9.09765625" defaultRowHeight="11.5" x14ac:dyDescent="0.25"/>
  <cols>
    <col min="1" max="1" width="25" style="1" customWidth="1"/>
    <col min="2" max="2" width="11.69921875" style="1" customWidth="1"/>
    <col min="3" max="12" width="11.69921875" style="93" customWidth="1"/>
    <col min="13" max="13" width="10.8984375" style="93" customWidth="1"/>
    <col min="14" max="16384" width="9.09765625" style="1"/>
  </cols>
  <sheetData>
    <row r="1" spans="1:13" s="27" customFormat="1" ht="28.5" customHeight="1" thickBot="1" x14ac:dyDescent="0.4">
      <c r="A1" s="206" t="s">
        <v>87</v>
      </c>
      <c r="B1" s="207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</row>
    <row r="2" spans="1:13" s="7" customFormat="1" ht="16" thickBot="1" x14ac:dyDescent="0.4">
      <c r="A2" s="19" t="s">
        <v>10</v>
      </c>
      <c r="B2" s="54">
        <v>40547</v>
      </c>
      <c r="C2" s="54">
        <v>40575</v>
      </c>
      <c r="D2" s="54">
        <v>40604</v>
      </c>
      <c r="E2" s="54">
        <v>40636</v>
      </c>
      <c r="F2" s="54">
        <v>40666</v>
      </c>
      <c r="G2" s="54">
        <v>40695</v>
      </c>
      <c r="H2" s="54">
        <v>40725</v>
      </c>
      <c r="I2" s="54">
        <v>40756</v>
      </c>
      <c r="J2" s="54">
        <v>40787</v>
      </c>
      <c r="K2" s="54">
        <v>40868</v>
      </c>
      <c r="L2" s="54">
        <v>40878</v>
      </c>
      <c r="M2" s="62"/>
    </row>
    <row r="3" spans="1:13" s="7" customFormat="1" ht="15.5" x14ac:dyDescent="0.35">
      <c r="A3" s="13" t="s">
        <v>52</v>
      </c>
      <c r="B3" s="55">
        <v>413</v>
      </c>
      <c r="C3" s="55">
        <v>449</v>
      </c>
      <c r="D3" s="55">
        <v>479</v>
      </c>
      <c r="E3" s="55">
        <v>523</v>
      </c>
      <c r="F3" s="55">
        <v>555</v>
      </c>
      <c r="G3" s="55">
        <v>578</v>
      </c>
      <c r="H3" s="55">
        <v>594</v>
      </c>
      <c r="I3" s="55">
        <v>606</v>
      </c>
      <c r="J3" s="55">
        <v>619</v>
      </c>
      <c r="K3" s="55">
        <v>681</v>
      </c>
      <c r="L3" s="55">
        <v>690</v>
      </c>
      <c r="M3" s="63"/>
    </row>
    <row r="4" spans="1:13" s="7" customFormat="1" ht="15.5" x14ac:dyDescent="0.35">
      <c r="A4" s="8" t="s">
        <v>53</v>
      </c>
      <c r="B4" s="85">
        <v>4</v>
      </c>
      <c r="C4" s="85">
        <v>6</v>
      </c>
      <c r="D4" s="85">
        <v>6</v>
      </c>
      <c r="E4" s="85">
        <v>7</v>
      </c>
      <c r="F4" s="85">
        <v>8</v>
      </c>
      <c r="G4" s="85">
        <v>8</v>
      </c>
      <c r="H4" s="85">
        <v>10</v>
      </c>
      <c r="I4" s="85">
        <v>10</v>
      </c>
      <c r="J4" s="85">
        <v>10</v>
      </c>
      <c r="K4" s="85">
        <v>12</v>
      </c>
      <c r="L4" s="85">
        <v>12</v>
      </c>
      <c r="M4" s="63"/>
    </row>
    <row r="5" spans="1:13" s="7" customFormat="1" ht="15.5" x14ac:dyDescent="0.35">
      <c r="A5" s="11" t="s">
        <v>62</v>
      </c>
      <c r="B5" s="55">
        <v>1058</v>
      </c>
      <c r="C5" s="55">
        <v>1140</v>
      </c>
      <c r="D5" s="55">
        <v>1228</v>
      </c>
      <c r="E5" s="55">
        <v>1327</v>
      </c>
      <c r="F5" s="55">
        <v>1427</v>
      </c>
      <c r="G5" s="55">
        <v>1457</v>
      </c>
      <c r="H5" s="55">
        <v>1495</v>
      </c>
      <c r="I5" s="55">
        <v>1537</v>
      </c>
      <c r="J5" s="55">
        <v>1583</v>
      </c>
      <c r="K5" s="55">
        <v>1712</v>
      </c>
      <c r="L5" s="55">
        <v>1725</v>
      </c>
      <c r="M5" s="63"/>
    </row>
    <row r="6" spans="1:13" s="7" customFormat="1" ht="15.5" x14ac:dyDescent="0.35">
      <c r="A6" s="11" t="s">
        <v>70</v>
      </c>
      <c r="B6" s="55">
        <v>19</v>
      </c>
      <c r="C6" s="55">
        <v>20</v>
      </c>
      <c r="D6" s="55">
        <v>24</v>
      </c>
      <c r="E6" s="55">
        <v>26</v>
      </c>
      <c r="F6" s="55">
        <v>28</v>
      </c>
      <c r="G6" s="55">
        <v>29</v>
      </c>
      <c r="H6" s="55">
        <v>28</v>
      </c>
      <c r="I6" s="55">
        <v>30</v>
      </c>
      <c r="J6" s="55">
        <v>31</v>
      </c>
      <c r="K6" s="55">
        <v>35</v>
      </c>
      <c r="L6" s="55">
        <v>34</v>
      </c>
      <c r="M6" s="63"/>
    </row>
    <row r="7" spans="1:13" ht="15.5" x14ac:dyDescent="0.35">
      <c r="A7" s="11" t="s">
        <v>0</v>
      </c>
      <c r="B7" s="55">
        <v>386314</v>
      </c>
      <c r="C7" s="55">
        <v>387099</v>
      </c>
      <c r="D7" s="55">
        <v>387543</v>
      </c>
      <c r="E7" s="55">
        <v>388163</v>
      </c>
      <c r="F7" s="55">
        <v>388876</v>
      </c>
      <c r="G7" s="55">
        <v>389581</v>
      </c>
      <c r="H7" s="55">
        <v>390289</v>
      </c>
      <c r="I7" s="55">
        <v>390534</v>
      </c>
      <c r="J7" s="55">
        <v>390833</v>
      </c>
      <c r="K7" s="55">
        <v>391390</v>
      </c>
      <c r="L7" s="55">
        <v>391283</v>
      </c>
      <c r="M7" s="63"/>
    </row>
    <row r="8" spans="1:13" ht="15.5" x14ac:dyDescent="0.35">
      <c r="A8" s="9" t="s">
        <v>2</v>
      </c>
      <c r="B8" s="56">
        <v>2283</v>
      </c>
      <c r="C8" s="56">
        <v>2285</v>
      </c>
      <c r="D8" s="56">
        <v>2299</v>
      </c>
      <c r="E8" s="56">
        <v>2276</v>
      </c>
      <c r="F8" s="56">
        <v>2301</v>
      </c>
      <c r="G8" s="56">
        <v>2326</v>
      </c>
      <c r="H8" s="56">
        <v>2405</v>
      </c>
      <c r="I8" s="56">
        <v>2443</v>
      </c>
      <c r="J8" s="56">
        <v>2474</v>
      </c>
      <c r="K8" s="56">
        <v>2544</v>
      </c>
      <c r="L8" s="56">
        <v>2551</v>
      </c>
      <c r="M8" s="63"/>
    </row>
    <row r="9" spans="1:13" ht="15.5" x14ac:dyDescent="0.35">
      <c r="A9" s="9" t="s">
        <v>58</v>
      </c>
      <c r="B9" s="56">
        <v>87</v>
      </c>
      <c r="C9" s="56">
        <v>88</v>
      </c>
      <c r="D9" s="56">
        <v>90</v>
      </c>
      <c r="E9" s="56">
        <v>93</v>
      </c>
      <c r="F9" s="56">
        <v>95</v>
      </c>
      <c r="G9" s="56">
        <v>121</v>
      </c>
      <c r="H9" s="56">
        <v>129</v>
      </c>
      <c r="I9" s="56">
        <v>133</v>
      </c>
      <c r="J9" s="56">
        <v>136</v>
      </c>
      <c r="K9" s="56">
        <v>156</v>
      </c>
      <c r="L9" s="56">
        <v>156</v>
      </c>
      <c r="M9" s="63"/>
    </row>
    <row r="10" spans="1:13" ht="15.5" x14ac:dyDescent="0.35">
      <c r="A10" s="9" t="s">
        <v>60</v>
      </c>
      <c r="B10" s="56">
        <v>4</v>
      </c>
      <c r="C10" s="56">
        <v>4</v>
      </c>
      <c r="D10" s="56">
        <v>4</v>
      </c>
      <c r="E10" s="56">
        <v>4</v>
      </c>
      <c r="F10" s="56">
        <v>4</v>
      </c>
      <c r="G10" s="56">
        <v>4</v>
      </c>
      <c r="H10" s="56">
        <v>4</v>
      </c>
      <c r="I10" s="56">
        <v>4</v>
      </c>
      <c r="J10" s="56">
        <v>4</v>
      </c>
      <c r="K10" s="56">
        <v>4</v>
      </c>
      <c r="L10" s="56">
        <v>4</v>
      </c>
      <c r="M10" s="63"/>
    </row>
    <row r="11" spans="1:13" ht="15.5" x14ac:dyDescent="0.35">
      <c r="A11" s="8" t="s">
        <v>3</v>
      </c>
      <c r="B11" s="57">
        <v>10</v>
      </c>
      <c r="C11" s="57">
        <v>10</v>
      </c>
      <c r="D11" s="57">
        <v>10</v>
      </c>
      <c r="E11" s="57">
        <v>10</v>
      </c>
      <c r="F11" s="57">
        <v>10</v>
      </c>
      <c r="G11" s="57">
        <v>10</v>
      </c>
      <c r="H11" s="57">
        <v>10</v>
      </c>
      <c r="I11" s="57">
        <v>10</v>
      </c>
      <c r="J11" s="57">
        <v>10</v>
      </c>
      <c r="K11" s="57">
        <v>10</v>
      </c>
      <c r="L11" s="57">
        <v>10</v>
      </c>
      <c r="M11" s="63"/>
    </row>
    <row r="12" spans="1:13" ht="15.5" x14ac:dyDescent="0.35">
      <c r="A12" s="8" t="s">
        <v>4</v>
      </c>
      <c r="B12" s="57">
        <v>18</v>
      </c>
      <c r="C12" s="57">
        <v>18</v>
      </c>
      <c r="D12" s="57">
        <v>17</v>
      </c>
      <c r="E12" s="57">
        <v>17</v>
      </c>
      <c r="F12" s="57">
        <v>17</v>
      </c>
      <c r="G12" s="57">
        <v>17</v>
      </c>
      <c r="H12" s="57">
        <v>17</v>
      </c>
      <c r="I12" s="57">
        <v>17</v>
      </c>
      <c r="J12" s="57">
        <v>17</v>
      </c>
      <c r="K12" s="57">
        <v>16</v>
      </c>
      <c r="L12" s="57">
        <v>16</v>
      </c>
      <c r="M12" s="63"/>
    </row>
    <row r="13" spans="1:13" ht="15.5" x14ac:dyDescent="0.35">
      <c r="A13" s="8" t="s">
        <v>13</v>
      </c>
      <c r="B13" s="57">
        <v>13</v>
      </c>
      <c r="C13" s="57">
        <v>13</v>
      </c>
      <c r="D13" s="57">
        <v>13</v>
      </c>
      <c r="E13" s="57">
        <v>13</v>
      </c>
      <c r="F13" s="57">
        <v>13</v>
      </c>
      <c r="G13" s="57">
        <v>13</v>
      </c>
      <c r="H13" s="57">
        <v>13</v>
      </c>
      <c r="I13" s="57">
        <v>13</v>
      </c>
      <c r="J13" s="57">
        <v>13</v>
      </c>
      <c r="K13" s="57">
        <v>13</v>
      </c>
      <c r="L13" s="57">
        <v>13</v>
      </c>
      <c r="M13" s="63"/>
    </row>
    <row r="14" spans="1:13" ht="15.5" x14ac:dyDescent="0.35">
      <c r="A14" s="8" t="s">
        <v>14</v>
      </c>
      <c r="B14" s="57">
        <v>1</v>
      </c>
      <c r="C14" s="57">
        <v>1</v>
      </c>
      <c r="D14" s="57">
        <v>1</v>
      </c>
      <c r="E14" s="57">
        <v>1</v>
      </c>
      <c r="F14" s="57">
        <v>1</v>
      </c>
      <c r="G14" s="57">
        <v>1</v>
      </c>
      <c r="H14" s="57">
        <v>1</v>
      </c>
      <c r="I14" s="57">
        <v>1</v>
      </c>
      <c r="J14" s="57">
        <v>1</v>
      </c>
      <c r="K14" s="57">
        <v>1</v>
      </c>
      <c r="L14" s="57">
        <v>1</v>
      </c>
      <c r="M14" s="63"/>
    </row>
    <row r="15" spans="1:13" ht="15.5" x14ac:dyDescent="0.35">
      <c r="A15" s="8" t="s">
        <v>9</v>
      </c>
      <c r="B15" s="57">
        <v>8</v>
      </c>
      <c r="C15" s="57">
        <v>8</v>
      </c>
      <c r="D15" s="57">
        <v>7</v>
      </c>
      <c r="E15" s="57">
        <v>7</v>
      </c>
      <c r="F15" s="57">
        <v>7</v>
      </c>
      <c r="G15" s="57">
        <v>7</v>
      </c>
      <c r="H15" s="57">
        <v>7</v>
      </c>
      <c r="I15" s="57">
        <v>7</v>
      </c>
      <c r="J15" s="57">
        <v>7</v>
      </c>
      <c r="K15" s="57">
        <v>7</v>
      </c>
      <c r="L15" s="57">
        <v>7</v>
      </c>
      <c r="M15" s="63"/>
    </row>
    <row r="16" spans="1:13" ht="15.5" x14ac:dyDescent="0.35">
      <c r="A16" s="13" t="s">
        <v>1</v>
      </c>
      <c r="B16" s="58">
        <v>239</v>
      </c>
      <c r="C16" s="58">
        <v>238</v>
      </c>
      <c r="D16" s="58">
        <v>237</v>
      </c>
      <c r="E16" s="58">
        <v>236</v>
      </c>
      <c r="F16" s="58">
        <v>236</v>
      </c>
      <c r="G16" s="58">
        <v>236</v>
      </c>
      <c r="H16" s="58">
        <v>234</v>
      </c>
      <c r="I16" s="58">
        <v>233</v>
      </c>
      <c r="J16" s="58">
        <v>233</v>
      </c>
      <c r="K16" s="58">
        <v>231</v>
      </c>
      <c r="L16" s="58">
        <v>230</v>
      </c>
      <c r="M16" s="63"/>
    </row>
    <row r="17" spans="1:13" ht="15.5" x14ac:dyDescent="0.35">
      <c r="A17" s="8" t="s">
        <v>71</v>
      </c>
      <c r="B17" s="57">
        <v>0</v>
      </c>
      <c r="C17" s="57">
        <v>1</v>
      </c>
      <c r="D17" s="57">
        <v>1</v>
      </c>
      <c r="E17" s="57">
        <v>1</v>
      </c>
      <c r="F17" s="57">
        <v>2</v>
      </c>
      <c r="G17" s="57">
        <v>2</v>
      </c>
      <c r="H17" s="57">
        <v>2</v>
      </c>
      <c r="I17" s="57">
        <v>3</v>
      </c>
      <c r="J17" s="57">
        <v>4</v>
      </c>
      <c r="K17" s="57">
        <v>4</v>
      </c>
      <c r="L17" s="57">
        <v>4</v>
      </c>
      <c r="M17" s="63"/>
    </row>
    <row r="18" spans="1:13" ht="15.5" x14ac:dyDescent="0.35">
      <c r="A18" s="13" t="s">
        <v>5</v>
      </c>
      <c r="B18" s="58">
        <v>253</v>
      </c>
      <c r="C18" s="58">
        <v>254</v>
      </c>
      <c r="D18" s="58">
        <v>254</v>
      </c>
      <c r="E18" s="58">
        <v>253</v>
      </c>
      <c r="F18" s="58">
        <v>252</v>
      </c>
      <c r="G18" s="58">
        <v>250</v>
      </c>
      <c r="H18" s="58">
        <v>250</v>
      </c>
      <c r="I18" s="58">
        <v>249</v>
      </c>
      <c r="J18" s="58">
        <v>247</v>
      </c>
      <c r="K18" s="58">
        <v>244</v>
      </c>
      <c r="L18" s="58">
        <v>244</v>
      </c>
      <c r="M18" s="63"/>
    </row>
    <row r="19" spans="1:13" ht="15.5" x14ac:dyDescent="0.35">
      <c r="A19" s="13" t="s">
        <v>6</v>
      </c>
      <c r="B19" s="58">
        <v>23</v>
      </c>
      <c r="C19" s="58">
        <v>23</v>
      </c>
      <c r="D19" s="58">
        <v>23</v>
      </c>
      <c r="E19" s="58">
        <v>23</v>
      </c>
      <c r="F19" s="58">
        <v>23</v>
      </c>
      <c r="G19" s="58">
        <v>22</v>
      </c>
      <c r="H19" s="58">
        <v>22</v>
      </c>
      <c r="I19" s="58">
        <v>21</v>
      </c>
      <c r="J19" s="58">
        <v>21</v>
      </c>
      <c r="K19" s="58">
        <v>21</v>
      </c>
      <c r="L19" s="58">
        <v>21</v>
      </c>
      <c r="M19" s="63"/>
    </row>
    <row r="20" spans="1:13" ht="15.5" x14ac:dyDescent="0.35">
      <c r="A20" s="13" t="s">
        <v>80</v>
      </c>
      <c r="B20" s="58">
        <v>29</v>
      </c>
      <c r="C20" s="58">
        <v>30</v>
      </c>
      <c r="D20" s="58">
        <v>30</v>
      </c>
      <c r="E20" s="58">
        <v>30</v>
      </c>
      <c r="F20" s="58">
        <v>30</v>
      </c>
      <c r="G20" s="58">
        <v>30</v>
      </c>
      <c r="H20" s="58">
        <v>30</v>
      </c>
      <c r="I20" s="58">
        <v>30</v>
      </c>
      <c r="J20" s="58">
        <v>30</v>
      </c>
      <c r="K20" s="58">
        <v>35</v>
      </c>
      <c r="L20" s="58">
        <v>35</v>
      </c>
      <c r="M20" s="63"/>
    </row>
    <row r="21" spans="1:13" ht="15.5" x14ac:dyDescent="0.35">
      <c r="A21" s="13" t="s">
        <v>81</v>
      </c>
      <c r="B21" s="58">
        <v>35</v>
      </c>
      <c r="C21" s="58">
        <v>40</v>
      </c>
      <c r="D21" s="58">
        <v>40</v>
      </c>
      <c r="E21" s="58">
        <v>40</v>
      </c>
      <c r="F21" s="58">
        <v>38</v>
      </c>
      <c r="G21" s="58">
        <v>40</v>
      </c>
      <c r="H21" s="58">
        <v>39</v>
      </c>
      <c r="I21" s="58">
        <v>39</v>
      </c>
      <c r="J21" s="58">
        <v>38</v>
      </c>
      <c r="K21" s="58">
        <v>39</v>
      </c>
      <c r="L21" s="58">
        <v>41</v>
      </c>
      <c r="M21" s="63"/>
    </row>
    <row r="22" spans="1:13" ht="15.5" x14ac:dyDescent="0.35">
      <c r="A22" s="13" t="s">
        <v>7</v>
      </c>
      <c r="B22" s="58">
        <v>147</v>
      </c>
      <c r="C22" s="58">
        <v>146</v>
      </c>
      <c r="D22" s="58">
        <v>146</v>
      </c>
      <c r="E22" s="58">
        <v>146</v>
      </c>
      <c r="F22" s="58">
        <v>146</v>
      </c>
      <c r="G22" s="58">
        <v>145</v>
      </c>
      <c r="H22" s="58">
        <v>146</v>
      </c>
      <c r="I22" s="58">
        <v>146</v>
      </c>
      <c r="J22" s="58">
        <v>142</v>
      </c>
      <c r="K22" s="58">
        <v>140</v>
      </c>
      <c r="L22" s="58">
        <v>140</v>
      </c>
      <c r="M22" s="63"/>
    </row>
    <row r="23" spans="1:13" ht="15.5" x14ac:dyDescent="0.35">
      <c r="A23" s="13" t="s">
        <v>8</v>
      </c>
      <c r="B23" s="58">
        <v>25</v>
      </c>
      <c r="C23" s="58">
        <v>25</v>
      </c>
      <c r="D23" s="58">
        <v>25</v>
      </c>
      <c r="E23" s="58">
        <v>24</v>
      </c>
      <c r="F23" s="58">
        <v>24</v>
      </c>
      <c r="G23" s="58">
        <v>24</v>
      </c>
      <c r="H23" s="58">
        <v>24</v>
      </c>
      <c r="I23" s="58">
        <v>24</v>
      </c>
      <c r="J23" s="58">
        <v>23</v>
      </c>
      <c r="K23" s="58">
        <v>23</v>
      </c>
      <c r="L23" s="58">
        <v>23</v>
      </c>
      <c r="M23" s="63"/>
    </row>
    <row r="24" spans="1:13" ht="15.5" x14ac:dyDescent="0.35">
      <c r="A24" s="13" t="s">
        <v>49</v>
      </c>
      <c r="B24" s="58">
        <v>1</v>
      </c>
      <c r="C24" s="58">
        <v>2</v>
      </c>
      <c r="D24" s="58">
        <v>2</v>
      </c>
      <c r="E24" s="58">
        <v>2</v>
      </c>
      <c r="F24" s="58">
        <v>2</v>
      </c>
      <c r="G24" s="58">
        <v>2</v>
      </c>
      <c r="H24" s="58">
        <v>2</v>
      </c>
      <c r="I24" s="58">
        <v>2</v>
      </c>
      <c r="J24" s="58">
        <v>2</v>
      </c>
      <c r="K24" s="58">
        <v>2</v>
      </c>
      <c r="L24" s="58">
        <v>2</v>
      </c>
      <c r="M24" s="63"/>
    </row>
    <row r="25" spans="1:13" ht="15.5" x14ac:dyDescent="0.35">
      <c r="A25" s="13" t="s">
        <v>46</v>
      </c>
      <c r="B25" s="58">
        <v>163</v>
      </c>
      <c r="C25" s="58">
        <v>164</v>
      </c>
      <c r="D25" s="58">
        <v>164</v>
      </c>
      <c r="E25" s="58">
        <v>164</v>
      </c>
      <c r="F25" s="58">
        <v>163</v>
      </c>
      <c r="G25" s="58">
        <v>163</v>
      </c>
      <c r="H25" s="58">
        <v>163</v>
      </c>
      <c r="I25" s="58">
        <v>163</v>
      </c>
      <c r="J25" s="58">
        <v>164</v>
      </c>
      <c r="K25" s="58">
        <v>171</v>
      </c>
      <c r="L25" s="58">
        <v>172</v>
      </c>
      <c r="M25" s="63"/>
    </row>
    <row r="26" spans="1:13" ht="15.5" x14ac:dyDescent="0.35">
      <c r="A26" s="13" t="s">
        <v>50</v>
      </c>
      <c r="B26" s="58">
        <v>1</v>
      </c>
      <c r="C26" s="58">
        <v>1</v>
      </c>
      <c r="D26" s="58">
        <v>1</v>
      </c>
      <c r="E26" s="58">
        <v>1</v>
      </c>
      <c r="F26" s="58">
        <v>1</v>
      </c>
      <c r="G26" s="58">
        <v>1</v>
      </c>
      <c r="H26" s="58">
        <v>1</v>
      </c>
      <c r="I26" s="58">
        <v>1</v>
      </c>
      <c r="J26" s="58">
        <v>1</v>
      </c>
      <c r="K26" s="58">
        <v>1</v>
      </c>
      <c r="L26" s="58">
        <v>1</v>
      </c>
      <c r="M26" s="63"/>
    </row>
    <row r="27" spans="1:13" ht="15.5" x14ac:dyDescent="0.35">
      <c r="A27" s="13">
        <v>1</v>
      </c>
      <c r="B27" s="58">
        <v>82767</v>
      </c>
      <c r="C27" s="58">
        <v>82781</v>
      </c>
      <c r="D27" s="58">
        <v>82660</v>
      </c>
      <c r="E27" s="58">
        <v>82592</v>
      </c>
      <c r="F27" s="58">
        <v>82591</v>
      </c>
      <c r="G27" s="58">
        <v>82545</v>
      </c>
      <c r="H27" s="58">
        <v>82470</v>
      </c>
      <c r="I27" s="58">
        <v>82352</v>
      </c>
      <c r="J27" s="58">
        <v>82186</v>
      </c>
      <c r="K27" s="58">
        <v>82030</v>
      </c>
      <c r="L27" s="58">
        <v>82005</v>
      </c>
      <c r="M27" s="63"/>
    </row>
    <row r="28" spans="1:13" ht="15.5" x14ac:dyDescent="0.35">
      <c r="A28" s="13">
        <v>2</v>
      </c>
      <c r="B28" s="58">
        <v>22041</v>
      </c>
      <c r="C28" s="58">
        <v>21973</v>
      </c>
      <c r="D28" s="58">
        <v>21890</v>
      </c>
      <c r="E28" s="58">
        <v>21788</v>
      </c>
      <c r="F28" s="58">
        <v>21726</v>
      </c>
      <c r="G28" s="58">
        <v>21669</v>
      </c>
      <c r="H28" s="58">
        <v>21564</v>
      </c>
      <c r="I28" s="58">
        <v>21511</v>
      </c>
      <c r="J28" s="58">
        <v>21439</v>
      </c>
      <c r="K28" s="58">
        <v>21288</v>
      </c>
      <c r="L28" s="58">
        <v>21262</v>
      </c>
      <c r="M28" s="63"/>
    </row>
    <row r="29" spans="1:13" ht="15.5" x14ac:dyDescent="0.35">
      <c r="A29" s="13">
        <v>6</v>
      </c>
      <c r="B29" s="58">
        <v>816</v>
      </c>
      <c r="C29" s="58">
        <v>820</v>
      </c>
      <c r="D29" s="58">
        <v>818</v>
      </c>
      <c r="E29" s="58">
        <v>813</v>
      </c>
      <c r="F29" s="58">
        <v>819</v>
      </c>
      <c r="G29" s="58">
        <v>828</v>
      </c>
      <c r="H29" s="58">
        <v>827</v>
      </c>
      <c r="I29" s="58">
        <v>830</v>
      </c>
      <c r="J29" s="58">
        <v>840</v>
      </c>
      <c r="K29" s="58">
        <v>858</v>
      </c>
      <c r="L29" s="58">
        <v>864</v>
      </c>
      <c r="M29" s="63"/>
    </row>
    <row r="30" spans="1:13" ht="15.5" x14ac:dyDescent="0.35">
      <c r="A30" s="13">
        <v>8</v>
      </c>
      <c r="B30" s="58">
        <v>144</v>
      </c>
      <c r="C30" s="58">
        <v>150</v>
      </c>
      <c r="D30" s="58">
        <v>156</v>
      </c>
      <c r="E30" s="58">
        <v>158</v>
      </c>
      <c r="F30" s="58">
        <v>160</v>
      </c>
      <c r="G30" s="58">
        <v>162</v>
      </c>
      <c r="H30" s="58">
        <v>162</v>
      </c>
      <c r="I30" s="58">
        <v>164</v>
      </c>
      <c r="J30" s="58">
        <v>164</v>
      </c>
      <c r="K30" s="58">
        <v>165</v>
      </c>
      <c r="L30" s="58">
        <v>166</v>
      </c>
      <c r="M30" s="63"/>
    </row>
    <row r="31" spans="1:13" ht="16" thickBot="1" x14ac:dyDescent="0.4">
      <c r="A31" s="16">
        <v>9</v>
      </c>
      <c r="B31" s="59">
        <v>838</v>
      </c>
      <c r="C31" s="59">
        <v>851</v>
      </c>
      <c r="D31" s="59">
        <v>857</v>
      </c>
      <c r="E31" s="59">
        <v>865</v>
      </c>
      <c r="F31" s="59">
        <v>870</v>
      </c>
      <c r="G31" s="59">
        <v>873</v>
      </c>
      <c r="H31" s="59">
        <v>880</v>
      </c>
      <c r="I31" s="59">
        <v>890</v>
      </c>
      <c r="J31" s="59">
        <v>901</v>
      </c>
      <c r="K31" s="59">
        <v>920</v>
      </c>
      <c r="L31" s="59">
        <v>924</v>
      </c>
      <c r="M31" s="63"/>
    </row>
    <row r="32" spans="1:13" s="2" customFormat="1" ht="18" thickBot="1" x14ac:dyDescent="0.4">
      <c r="A32" s="28" t="s">
        <v>11</v>
      </c>
      <c r="B32" s="60">
        <f>SUM(B3:B31)</f>
        <v>497754</v>
      </c>
      <c r="C32" s="60">
        <f t="shared" ref="C32:L32" si="0">SUM(C3:C31)</f>
        <v>498640</v>
      </c>
      <c r="D32" s="60">
        <f t="shared" si="0"/>
        <v>499025</v>
      </c>
      <c r="E32" s="60">
        <f t="shared" si="0"/>
        <v>499603</v>
      </c>
      <c r="F32" s="60">
        <f t="shared" si="0"/>
        <v>500425</v>
      </c>
      <c r="G32" s="60">
        <f t="shared" si="0"/>
        <v>501144</v>
      </c>
      <c r="H32" s="60">
        <f t="shared" si="0"/>
        <v>501818</v>
      </c>
      <c r="I32" s="60">
        <f t="shared" si="0"/>
        <v>502003</v>
      </c>
      <c r="J32" s="60">
        <f t="shared" si="0"/>
        <v>502173</v>
      </c>
      <c r="K32" s="60">
        <f t="shared" si="0"/>
        <v>502753</v>
      </c>
      <c r="L32" s="60">
        <f t="shared" si="0"/>
        <v>502636</v>
      </c>
      <c r="M32" s="64"/>
    </row>
    <row r="33" spans="1:13" s="7" customFormat="1" ht="18" thickBot="1" x14ac:dyDescent="0.4">
      <c r="A33" s="44" t="s">
        <v>12</v>
      </c>
      <c r="B33" s="61">
        <v>104800</v>
      </c>
      <c r="C33" s="61">
        <v>104765</v>
      </c>
      <c r="D33" s="61">
        <v>104688</v>
      </c>
      <c r="E33" s="61">
        <v>105282</v>
      </c>
      <c r="F33" s="61">
        <v>105145</v>
      </c>
      <c r="G33" s="61">
        <v>104783</v>
      </c>
      <c r="H33" s="61">
        <v>104768</v>
      </c>
      <c r="I33" s="61">
        <v>104684</v>
      </c>
      <c r="J33" s="61">
        <v>104564</v>
      </c>
      <c r="K33" s="61">
        <v>104250</v>
      </c>
      <c r="L33" s="61">
        <v>104220</v>
      </c>
      <c r="M33" s="64"/>
    </row>
    <row r="35" spans="1:13" x14ac:dyDescent="0.25">
      <c r="A35" s="18" t="s">
        <v>78</v>
      </c>
      <c r="B35" s="18"/>
    </row>
    <row r="36" spans="1:13" x14ac:dyDescent="0.25">
      <c r="A36" s="4" t="s">
        <v>61</v>
      </c>
      <c r="B36" s="4"/>
    </row>
    <row r="37" spans="1:13" x14ac:dyDescent="0.25">
      <c r="A37" s="6" t="s">
        <v>77</v>
      </c>
      <c r="B37" s="6"/>
    </row>
    <row r="38" spans="1:13" ht="15" x14ac:dyDescent="0.3">
      <c r="A38" s="2" t="s">
        <v>15</v>
      </c>
    </row>
    <row r="39" spans="1:13" x14ac:dyDescent="0.25">
      <c r="A39" s="48" t="s">
        <v>21</v>
      </c>
      <c r="D39" s="48" t="s">
        <v>32</v>
      </c>
      <c r="E39" s="1"/>
      <c r="F39" s="1"/>
      <c r="G39" s="1"/>
    </row>
    <row r="40" spans="1:13" x14ac:dyDescent="0.25">
      <c r="A40" s="48" t="s">
        <v>22</v>
      </c>
      <c r="D40" s="48" t="s">
        <v>33</v>
      </c>
      <c r="E40" s="1"/>
      <c r="F40" s="1"/>
      <c r="G40" s="1"/>
    </row>
    <row r="41" spans="1:13" x14ac:dyDescent="0.25">
      <c r="A41" s="48" t="s">
        <v>23</v>
      </c>
      <c r="D41" s="48" t="s">
        <v>34</v>
      </c>
      <c r="E41" s="1"/>
      <c r="F41" s="1"/>
      <c r="G41" s="1"/>
    </row>
    <row r="42" spans="1:13" x14ac:dyDescent="0.25">
      <c r="A42" s="48" t="s">
        <v>24</v>
      </c>
      <c r="D42" s="48" t="s">
        <v>35</v>
      </c>
      <c r="E42" s="1"/>
      <c r="F42" s="1"/>
      <c r="G42" s="1"/>
    </row>
    <row r="43" spans="1:13" x14ac:dyDescent="0.25">
      <c r="A43" s="48" t="s">
        <v>25</v>
      </c>
      <c r="D43" s="48" t="s">
        <v>72</v>
      </c>
      <c r="E43" s="1"/>
      <c r="F43" s="1"/>
      <c r="G43" s="1"/>
    </row>
    <row r="44" spans="1:13" x14ac:dyDescent="0.25">
      <c r="A44" s="48" t="s">
        <v>51</v>
      </c>
      <c r="D44" s="48" t="s">
        <v>84</v>
      </c>
      <c r="E44" s="1"/>
      <c r="F44" s="1"/>
      <c r="G44" s="1"/>
    </row>
    <row r="45" spans="1:13" x14ac:dyDescent="0.25">
      <c r="A45" s="48" t="s">
        <v>57</v>
      </c>
      <c r="D45" s="48" t="s">
        <v>37</v>
      </c>
      <c r="E45" s="1"/>
      <c r="F45" s="1"/>
      <c r="G45" s="1"/>
    </row>
    <row r="46" spans="1:13" x14ac:dyDescent="0.25">
      <c r="A46" s="48" t="s">
        <v>63</v>
      </c>
      <c r="D46" s="48" t="s">
        <v>89</v>
      </c>
      <c r="E46" s="1"/>
      <c r="F46" s="1"/>
      <c r="G46" s="1"/>
    </row>
    <row r="47" spans="1:13" x14ac:dyDescent="0.25">
      <c r="A47" s="48" t="s">
        <v>73</v>
      </c>
      <c r="D47" s="48" t="s">
        <v>90</v>
      </c>
      <c r="E47" s="1"/>
      <c r="F47" s="1"/>
      <c r="G47" s="1"/>
    </row>
    <row r="48" spans="1:13" x14ac:dyDescent="0.25">
      <c r="A48" s="48" t="s">
        <v>26</v>
      </c>
      <c r="D48" s="48" t="s">
        <v>38</v>
      </c>
      <c r="E48" s="1"/>
      <c r="F48" s="1"/>
      <c r="G48" s="1"/>
    </row>
    <row r="49" spans="1:7" x14ac:dyDescent="0.25">
      <c r="A49" s="48" t="s">
        <v>27</v>
      </c>
      <c r="D49" s="48" t="s">
        <v>39</v>
      </c>
      <c r="E49" s="1"/>
      <c r="F49" s="1"/>
      <c r="G49" s="1"/>
    </row>
    <row r="50" spans="1:7" x14ac:dyDescent="0.25">
      <c r="A50" s="48" t="s">
        <v>79</v>
      </c>
      <c r="D50" s="48" t="s">
        <v>40</v>
      </c>
      <c r="E50" s="1"/>
      <c r="F50" s="1"/>
      <c r="G50" s="1"/>
    </row>
    <row r="51" spans="1:7" x14ac:dyDescent="0.25">
      <c r="A51" s="48" t="s">
        <v>59</v>
      </c>
      <c r="D51" s="48" t="s">
        <v>48</v>
      </c>
      <c r="E51" s="1"/>
      <c r="F51" s="1"/>
      <c r="G51" s="1"/>
    </row>
    <row r="52" spans="1:7" x14ac:dyDescent="0.25">
      <c r="A52" s="48" t="s">
        <v>74</v>
      </c>
      <c r="D52" s="48" t="s">
        <v>85</v>
      </c>
      <c r="E52" s="1"/>
      <c r="F52" s="1"/>
      <c r="G52" s="1"/>
    </row>
    <row r="53" spans="1:7" x14ac:dyDescent="0.25">
      <c r="A53" s="48" t="s">
        <v>75</v>
      </c>
      <c r="D53" s="48" t="s">
        <v>44</v>
      </c>
      <c r="E53" s="1"/>
      <c r="F53" s="1"/>
      <c r="G53" s="1"/>
    </row>
    <row r="54" spans="1:7" x14ac:dyDescent="0.25">
      <c r="A54" s="48" t="s">
        <v>76</v>
      </c>
      <c r="D54" s="94"/>
    </row>
    <row r="55" spans="1:7" x14ac:dyDescent="0.25">
      <c r="A55" s="48" t="s">
        <v>31</v>
      </c>
      <c r="D55" s="94"/>
    </row>
    <row r="56" spans="1:7" x14ac:dyDescent="0.25">
      <c r="A56" s="48"/>
    </row>
    <row r="57" spans="1:7" x14ac:dyDescent="0.25">
      <c r="A57" s="48"/>
    </row>
    <row r="58" spans="1:7" x14ac:dyDescent="0.25">
      <c r="A58" s="48"/>
    </row>
    <row r="59" spans="1:7" x14ac:dyDescent="0.25">
      <c r="A59" s="48"/>
    </row>
  </sheetData>
  <mergeCells count="1">
    <mergeCell ref="A1:B1"/>
  </mergeCells>
  <phoneticPr fontId="7" type="noConversion"/>
  <pageMargins left="0" right="0" top="0.78740157480314965" bottom="0.39370078740157483" header="0.51181102362204722" footer="0.51181102362204722"/>
  <pageSetup paperSize="9" orientation="landscape" r:id="rId1"/>
  <headerFooter alignWithMargins="0"/>
  <ignoredErrors>
    <ignoredError sqref="B32:L32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59"/>
  <sheetViews>
    <sheetView showGridLines="0" zoomScaleNormal="100" workbookViewId="0">
      <selection activeCell="Z1" sqref="Z1"/>
    </sheetView>
  </sheetViews>
  <sheetFormatPr defaultColWidth="9.09765625" defaultRowHeight="11.5" x14ac:dyDescent="0.25"/>
  <cols>
    <col min="1" max="1" width="25" style="1" customWidth="1"/>
    <col min="2" max="13" width="11.69921875" style="1" customWidth="1"/>
    <col min="14" max="16384" width="9.09765625" style="1"/>
  </cols>
  <sheetData>
    <row r="1" spans="1:13" s="27" customFormat="1" ht="28.5" customHeight="1" thickBot="1" x14ac:dyDescent="0.4">
      <c r="A1" s="206" t="s">
        <v>69</v>
      </c>
      <c r="B1" s="207"/>
    </row>
    <row r="2" spans="1:13" s="7" customFormat="1" ht="16" thickBot="1" x14ac:dyDescent="0.4">
      <c r="A2" s="19" t="s">
        <v>10</v>
      </c>
      <c r="B2" s="45">
        <v>40182</v>
      </c>
      <c r="C2" s="45">
        <v>40210</v>
      </c>
      <c r="D2" s="45">
        <v>40238</v>
      </c>
      <c r="E2" s="87">
        <v>40275</v>
      </c>
      <c r="F2" s="87">
        <v>40301</v>
      </c>
      <c r="G2" s="87">
        <v>40330</v>
      </c>
      <c r="H2" s="54">
        <v>40360</v>
      </c>
      <c r="I2" s="54">
        <v>40392</v>
      </c>
      <c r="J2" s="54">
        <v>40422</v>
      </c>
      <c r="K2" s="54">
        <v>40452</v>
      </c>
      <c r="L2" s="78">
        <v>40483</v>
      </c>
      <c r="M2" s="78">
        <v>40513</v>
      </c>
    </row>
    <row r="3" spans="1:13" s="7" customFormat="1" ht="15.5" x14ac:dyDescent="0.35">
      <c r="A3" s="13" t="s">
        <v>52</v>
      </c>
      <c r="B3" s="55">
        <v>69</v>
      </c>
      <c r="C3" s="55">
        <v>115</v>
      </c>
      <c r="D3" s="65">
        <v>147</v>
      </c>
      <c r="E3" s="89">
        <v>205</v>
      </c>
      <c r="F3" s="88">
        <v>239</v>
      </c>
      <c r="G3" s="88">
        <v>264</v>
      </c>
      <c r="H3" s="88">
        <v>282</v>
      </c>
      <c r="I3" s="88">
        <v>309</v>
      </c>
      <c r="J3" s="88">
        <v>320</v>
      </c>
      <c r="K3" s="89">
        <v>347</v>
      </c>
      <c r="L3" s="88">
        <v>364</v>
      </c>
      <c r="M3" s="88">
        <v>389</v>
      </c>
    </row>
    <row r="4" spans="1:13" s="7" customFormat="1" ht="15.5" x14ac:dyDescent="0.35">
      <c r="A4" s="8" t="s">
        <v>53</v>
      </c>
      <c r="B4" s="85">
        <v>5</v>
      </c>
      <c r="C4" s="85">
        <v>5</v>
      </c>
      <c r="D4" s="86">
        <v>5</v>
      </c>
      <c r="E4" s="86">
        <v>4</v>
      </c>
      <c r="F4" s="85">
        <v>4</v>
      </c>
      <c r="G4" s="85">
        <v>4</v>
      </c>
      <c r="H4" s="85">
        <v>4</v>
      </c>
      <c r="I4" s="85">
        <v>4</v>
      </c>
      <c r="J4" s="85">
        <v>4</v>
      </c>
      <c r="K4" s="86">
        <v>4</v>
      </c>
      <c r="L4" s="85">
        <v>4</v>
      </c>
      <c r="M4" s="85">
        <v>4</v>
      </c>
    </row>
    <row r="5" spans="1:13" s="7" customFormat="1" ht="15.5" x14ac:dyDescent="0.35">
      <c r="A5" s="11" t="s">
        <v>62</v>
      </c>
      <c r="B5" s="55"/>
      <c r="C5" s="55">
        <v>33</v>
      </c>
      <c r="D5" s="65">
        <v>212</v>
      </c>
      <c r="E5" s="65">
        <v>434</v>
      </c>
      <c r="F5" s="55">
        <v>571</v>
      </c>
      <c r="G5" s="55">
        <v>674</v>
      </c>
      <c r="H5" s="55">
        <v>734</v>
      </c>
      <c r="I5" s="55">
        <v>797</v>
      </c>
      <c r="J5" s="55">
        <v>854</v>
      </c>
      <c r="K5" s="65">
        <v>891</v>
      </c>
      <c r="L5" s="55">
        <v>944</v>
      </c>
      <c r="M5" s="55">
        <v>994</v>
      </c>
    </row>
    <row r="6" spans="1:13" s="7" customFormat="1" ht="15.5" x14ac:dyDescent="0.35">
      <c r="A6" s="11" t="s">
        <v>70</v>
      </c>
      <c r="B6" s="55"/>
      <c r="C6" s="55"/>
      <c r="D6" s="65">
        <v>1</v>
      </c>
      <c r="E6" s="65">
        <v>2</v>
      </c>
      <c r="F6" s="55">
        <v>5</v>
      </c>
      <c r="G6" s="55">
        <v>6</v>
      </c>
      <c r="H6" s="55">
        <v>10</v>
      </c>
      <c r="I6" s="55">
        <v>13</v>
      </c>
      <c r="J6" s="55">
        <v>13</v>
      </c>
      <c r="K6" s="65">
        <v>13</v>
      </c>
      <c r="L6" s="55">
        <v>15</v>
      </c>
      <c r="M6" s="55">
        <v>18</v>
      </c>
    </row>
    <row r="7" spans="1:13" ht="15.5" x14ac:dyDescent="0.35">
      <c r="A7" s="11" t="s">
        <v>0</v>
      </c>
      <c r="B7" s="55">
        <v>383523</v>
      </c>
      <c r="C7" s="55">
        <v>383374</v>
      </c>
      <c r="D7" s="65">
        <v>383469</v>
      </c>
      <c r="E7" s="65">
        <v>383908</v>
      </c>
      <c r="F7" s="55">
        <v>384672</v>
      </c>
      <c r="G7" s="55">
        <v>385304</v>
      </c>
      <c r="H7" s="55">
        <v>385488</v>
      </c>
      <c r="I7" s="55">
        <v>385624</v>
      </c>
      <c r="J7" s="55">
        <v>386149</v>
      </c>
      <c r="K7" s="65">
        <v>386580</v>
      </c>
      <c r="L7" s="55">
        <v>386657</v>
      </c>
      <c r="M7" s="55">
        <v>386725</v>
      </c>
    </row>
    <row r="8" spans="1:13" ht="15.5" x14ac:dyDescent="0.35">
      <c r="A8" s="9" t="s">
        <v>2</v>
      </c>
      <c r="B8" s="56">
        <v>2055</v>
      </c>
      <c r="C8" s="56">
        <v>2081</v>
      </c>
      <c r="D8" s="66">
        <v>2095</v>
      </c>
      <c r="E8" s="66">
        <v>2119</v>
      </c>
      <c r="F8" s="56">
        <v>2142</v>
      </c>
      <c r="G8" s="56">
        <v>2140</v>
      </c>
      <c r="H8" s="56">
        <v>2134</v>
      </c>
      <c r="I8" s="56">
        <v>2134</v>
      </c>
      <c r="J8" s="56">
        <v>2164</v>
      </c>
      <c r="K8" s="66">
        <v>2204</v>
      </c>
      <c r="L8" s="56">
        <v>2218</v>
      </c>
      <c r="M8" s="56">
        <v>2244</v>
      </c>
    </row>
    <row r="9" spans="1:13" ht="15.5" x14ac:dyDescent="0.35">
      <c r="A9" s="9" t="s">
        <v>58</v>
      </c>
      <c r="B9" s="56">
        <v>15</v>
      </c>
      <c r="C9" s="56">
        <v>17</v>
      </c>
      <c r="D9" s="66">
        <v>21</v>
      </c>
      <c r="E9" s="66">
        <v>35</v>
      </c>
      <c r="F9" s="56">
        <v>38</v>
      </c>
      <c r="G9" s="56">
        <v>43</v>
      </c>
      <c r="H9" s="56">
        <v>50</v>
      </c>
      <c r="I9" s="56">
        <v>59</v>
      </c>
      <c r="J9" s="56">
        <v>61</v>
      </c>
      <c r="K9" s="66">
        <v>70</v>
      </c>
      <c r="L9" s="56">
        <v>80</v>
      </c>
      <c r="M9" s="56">
        <v>85</v>
      </c>
    </row>
    <row r="10" spans="1:13" ht="15.5" x14ac:dyDescent="0.35">
      <c r="A10" s="9" t="s">
        <v>60</v>
      </c>
      <c r="B10" s="56"/>
      <c r="C10" s="56">
        <v>2</v>
      </c>
      <c r="D10" s="66">
        <v>3</v>
      </c>
      <c r="E10" s="66">
        <v>4</v>
      </c>
      <c r="F10" s="56">
        <v>2</v>
      </c>
      <c r="G10" s="56">
        <v>2</v>
      </c>
      <c r="H10" s="56">
        <v>2</v>
      </c>
      <c r="I10" s="56">
        <v>2</v>
      </c>
      <c r="J10" s="56">
        <v>2</v>
      </c>
      <c r="K10" s="66">
        <v>3</v>
      </c>
      <c r="L10" s="56">
        <v>4</v>
      </c>
      <c r="M10" s="56">
        <v>4</v>
      </c>
    </row>
    <row r="11" spans="1:13" ht="15.5" x14ac:dyDescent="0.35">
      <c r="A11" s="8" t="s">
        <v>3</v>
      </c>
      <c r="B11" s="57">
        <v>14</v>
      </c>
      <c r="C11" s="57">
        <v>14</v>
      </c>
      <c r="D11" s="67">
        <v>13</v>
      </c>
      <c r="E11" s="67">
        <v>12</v>
      </c>
      <c r="F11" s="57">
        <v>12</v>
      </c>
      <c r="G11" s="57">
        <v>12</v>
      </c>
      <c r="H11" s="57">
        <v>12</v>
      </c>
      <c r="I11" s="57">
        <v>12</v>
      </c>
      <c r="J11" s="57">
        <v>12</v>
      </c>
      <c r="K11" s="67">
        <v>11</v>
      </c>
      <c r="L11" s="57">
        <v>10</v>
      </c>
      <c r="M11" s="57">
        <v>10</v>
      </c>
    </row>
    <row r="12" spans="1:13" ht="15.5" x14ac:dyDescent="0.35">
      <c r="A12" s="8" t="s">
        <v>4</v>
      </c>
      <c r="B12" s="57">
        <v>24</v>
      </c>
      <c r="C12" s="57">
        <v>24</v>
      </c>
      <c r="D12" s="67">
        <v>24</v>
      </c>
      <c r="E12" s="67">
        <v>24</v>
      </c>
      <c r="F12" s="57">
        <v>24</v>
      </c>
      <c r="G12" s="57">
        <v>23</v>
      </c>
      <c r="H12" s="57">
        <v>23</v>
      </c>
      <c r="I12" s="57">
        <v>23</v>
      </c>
      <c r="J12" s="57">
        <v>23</v>
      </c>
      <c r="K12" s="67">
        <v>22</v>
      </c>
      <c r="L12" s="57">
        <v>20</v>
      </c>
      <c r="M12" s="57">
        <v>19</v>
      </c>
    </row>
    <row r="13" spans="1:13" ht="15.5" x14ac:dyDescent="0.35">
      <c r="A13" s="8" t="s">
        <v>13</v>
      </c>
      <c r="B13" s="57">
        <v>27</v>
      </c>
      <c r="C13" s="57">
        <v>26</v>
      </c>
      <c r="D13" s="67">
        <v>22</v>
      </c>
      <c r="E13" s="67">
        <v>21</v>
      </c>
      <c r="F13" s="57">
        <v>21</v>
      </c>
      <c r="G13" s="57">
        <v>18</v>
      </c>
      <c r="H13" s="57">
        <v>18</v>
      </c>
      <c r="I13" s="57">
        <v>18</v>
      </c>
      <c r="J13" s="57">
        <v>18</v>
      </c>
      <c r="K13" s="67">
        <v>13</v>
      </c>
      <c r="L13" s="57">
        <v>13</v>
      </c>
      <c r="M13" s="57">
        <v>13</v>
      </c>
    </row>
    <row r="14" spans="1:13" ht="15.5" x14ac:dyDescent="0.35">
      <c r="A14" s="8" t="s">
        <v>14</v>
      </c>
      <c r="B14" s="57">
        <v>1</v>
      </c>
      <c r="C14" s="57">
        <v>1</v>
      </c>
      <c r="D14" s="67">
        <v>1</v>
      </c>
      <c r="E14" s="67">
        <v>2</v>
      </c>
      <c r="F14" s="57">
        <v>2</v>
      </c>
      <c r="G14" s="57">
        <v>1</v>
      </c>
      <c r="H14" s="57">
        <v>1</v>
      </c>
      <c r="I14" s="57">
        <v>1</v>
      </c>
      <c r="J14" s="57">
        <v>1</v>
      </c>
      <c r="K14" s="67">
        <v>1</v>
      </c>
      <c r="L14" s="57">
        <v>1</v>
      </c>
      <c r="M14" s="57">
        <v>1</v>
      </c>
    </row>
    <row r="15" spans="1:13" ht="15.5" x14ac:dyDescent="0.35">
      <c r="A15" s="8" t="s">
        <v>9</v>
      </c>
      <c r="B15" s="57">
        <v>12</v>
      </c>
      <c r="C15" s="57">
        <v>12</v>
      </c>
      <c r="D15" s="67">
        <v>11</v>
      </c>
      <c r="E15" s="67">
        <v>11</v>
      </c>
      <c r="F15" s="57">
        <v>10</v>
      </c>
      <c r="G15" s="57">
        <v>9</v>
      </c>
      <c r="H15" s="57">
        <v>9</v>
      </c>
      <c r="I15" s="57">
        <v>9</v>
      </c>
      <c r="J15" s="57">
        <v>9</v>
      </c>
      <c r="K15" s="67">
        <v>9</v>
      </c>
      <c r="L15" s="57">
        <v>9</v>
      </c>
      <c r="M15" s="57">
        <v>8</v>
      </c>
    </row>
    <row r="16" spans="1:13" ht="15.5" x14ac:dyDescent="0.35">
      <c r="A16" s="13" t="s">
        <v>1</v>
      </c>
      <c r="B16" s="58">
        <v>253</v>
      </c>
      <c r="C16" s="58">
        <v>250</v>
      </c>
      <c r="D16" s="68">
        <v>250</v>
      </c>
      <c r="E16" s="68">
        <v>247</v>
      </c>
      <c r="F16" s="58">
        <v>244</v>
      </c>
      <c r="G16" s="58">
        <v>242</v>
      </c>
      <c r="H16" s="58">
        <v>243</v>
      </c>
      <c r="I16" s="58">
        <v>241</v>
      </c>
      <c r="J16" s="58">
        <v>241</v>
      </c>
      <c r="K16" s="68">
        <v>240</v>
      </c>
      <c r="L16" s="58">
        <v>240</v>
      </c>
      <c r="M16" s="58">
        <v>239</v>
      </c>
    </row>
    <row r="17" spans="1:13" ht="15.5" x14ac:dyDescent="0.35">
      <c r="A17" s="8" t="s">
        <v>71</v>
      </c>
      <c r="B17" s="57"/>
      <c r="C17" s="57"/>
      <c r="D17" s="67">
        <v>1</v>
      </c>
      <c r="E17" s="6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67">
        <v>0</v>
      </c>
      <c r="L17" s="57">
        <v>0</v>
      </c>
      <c r="M17" s="57">
        <v>0</v>
      </c>
    </row>
    <row r="18" spans="1:13" ht="15.5" x14ac:dyDescent="0.35">
      <c r="A18" s="13" t="s">
        <v>5</v>
      </c>
      <c r="B18" s="58">
        <v>275</v>
      </c>
      <c r="C18" s="58">
        <v>272</v>
      </c>
      <c r="D18" s="68">
        <v>270</v>
      </c>
      <c r="E18" s="68">
        <v>271</v>
      </c>
      <c r="F18" s="58">
        <v>271</v>
      </c>
      <c r="G18" s="58">
        <v>270</v>
      </c>
      <c r="H18" s="58">
        <v>264</v>
      </c>
      <c r="I18" s="58">
        <v>263</v>
      </c>
      <c r="J18" s="58">
        <v>263</v>
      </c>
      <c r="K18" s="68">
        <v>263</v>
      </c>
      <c r="L18" s="58">
        <v>259</v>
      </c>
      <c r="M18" s="58">
        <v>256</v>
      </c>
    </row>
    <row r="19" spans="1:13" ht="15.5" x14ac:dyDescent="0.35">
      <c r="A19" s="13" t="s">
        <v>6</v>
      </c>
      <c r="B19" s="58">
        <v>28</v>
      </c>
      <c r="C19" s="58">
        <v>28</v>
      </c>
      <c r="D19" s="68">
        <v>28</v>
      </c>
      <c r="E19" s="68">
        <v>28</v>
      </c>
      <c r="F19" s="58">
        <v>28</v>
      </c>
      <c r="G19" s="58">
        <v>28</v>
      </c>
      <c r="H19" s="58">
        <v>27</v>
      </c>
      <c r="I19" s="58">
        <v>27</v>
      </c>
      <c r="J19" s="58">
        <v>27</v>
      </c>
      <c r="K19" s="68">
        <v>27</v>
      </c>
      <c r="L19" s="58">
        <v>25</v>
      </c>
      <c r="M19" s="58">
        <v>23</v>
      </c>
    </row>
    <row r="20" spans="1:13" ht="15.5" x14ac:dyDescent="0.35">
      <c r="A20" s="13" t="s">
        <v>80</v>
      </c>
      <c r="B20" s="58"/>
      <c r="C20" s="58"/>
      <c r="D20" s="68"/>
      <c r="E20" s="68">
        <v>14</v>
      </c>
      <c r="F20" s="58">
        <v>14</v>
      </c>
      <c r="G20" s="58">
        <v>15</v>
      </c>
      <c r="H20" s="58">
        <v>15</v>
      </c>
      <c r="I20" s="58">
        <v>15</v>
      </c>
      <c r="J20" s="58">
        <v>15</v>
      </c>
      <c r="K20" s="68">
        <v>17</v>
      </c>
      <c r="L20" s="58">
        <v>18</v>
      </c>
      <c r="M20" s="58">
        <v>26</v>
      </c>
    </row>
    <row r="21" spans="1:13" ht="15.5" x14ac:dyDescent="0.35">
      <c r="A21" s="13" t="s">
        <v>81</v>
      </c>
      <c r="B21" s="58"/>
      <c r="C21" s="58"/>
      <c r="D21" s="68"/>
      <c r="E21" s="68">
        <v>10</v>
      </c>
      <c r="F21" s="58">
        <v>12</v>
      </c>
      <c r="G21" s="58">
        <v>18</v>
      </c>
      <c r="H21" s="58">
        <v>18</v>
      </c>
      <c r="I21" s="58">
        <v>18</v>
      </c>
      <c r="J21" s="58">
        <v>18</v>
      </c>
      <c r="K21" s="68">
        <v>18</v>
      </c>
      <c r="L21" s="58">
        <v>18</v>
      </c>
      <c r="M21" s="58">
        <v>22</v>
      </c>
    </row>
    <row r="22" spans="1:13" ht="15.5" x14ac:dyDescent="0.35">
      <c r="A22" s="13" t="s">
        <v>7</v>
      </c>
      <c r="B22" s="58">
        <v>159</v>
      </c>
      <c r="C22" s="58">
        <v>157</v>
      </c>
      <c r="D22" s="68">
        <v>154</v>
      </c>
      <c r="E22" s="68">
        <v>159</v>
      </c>
      <c r="F22" s="58">
        <v>160</v>
      </c>
      <c r="G22" s="58">
        <v>158</v>
      </c>
      <c r="H22" s="58">
        <v>157</v>
      </c>
      <c r="I22" s="58">
        <v>155</v>
      </c>
      <c r="J22" s="58">
        <v>156</v>
      </c>
      <c r="K22" s="68">
        <v>155</v>
      </c>
      <c r="L22" s="58">
        <v>151</v>
      </c>
      <c r="M22" s="58">
        <v>149</v>
      </c>
    </row>
    <row r="23" spans="1:13" ht="15.5" x14ac:dyDescent="0.35">
      <c r="A23" s="13" t="s">
        <v>8</v>
      </c>
      <c r="B23" s="58">
        <v>26</v>
      </c>
      <c r="C23" s="58">
        <v>25</v>
      </c>
      <c r="D23" s="68">
        <v>25</v>
      </c>
      <c r="E23" s="68">
        <v>27</v>
      </c>
      <c r="F23" s="58">
        <v>27</v>
      </c>
      <c r="G23" s="58">
        <v>26</v>
      </c>
      <c r="H23" s="58">
        <v>26</v>
      </c>
      <c r="I23" s="58">
        <v>26</v>
      </c>
      <c r="J23" s="58">
        <v>26</v>
      </c>
      <c r="K23" s="68">
        <v>26</v>
      </c>
      <c r="L23" s="58">
        <v>26</v>
      </c>
      <c r="M23" s="58">
        <v>26</v>
      </c>
    </row>
    <row r="24" spans="1:13" ht="15.5" x14ac:dyDescent="0.35">
      <c r="A24" s="13" t="s">
        <v>49</v>
      </c>
      <c r="B24" s="58">
        <v>1</v>
      </c>
      <c r="C24" s="58">
        <v>1</v>
      </c>
      <c r="D24" s="68">
        <v>1</v>
      </c>
      <c r="E24" s="68">
        <v>1</v>
      </c>
      <c r="F24" s="58">
        <v>1</v>
      </c>
      <c r="G24" s="58">
        <v>1</v>
      </c>
      <c r="H24" s="58">
        <v>1</v>
      </c>
      <c r="I24" s="58">
        <v>1</v>
      </c>
      <c r="J24" s="58">
        <v>1</v>
      </c>
      <c r="K24" s="68">
        <v>1</v>
      </c>
      <c r="L24" s="58">
        <v>1</v>
      </c>
      <c r="M24" s="58">
        <v>1</v>
      </c>
    </row>
    <row r="25" spans="1:13" ht="15.5" x14ac:dyDescent="0.35">
      <c r="A25" s="13" t="s">
        <v>46</v>
      </c>
      <c r="B25" s="58">
        <v>142</v>
      </c>
      <c r="C25" s="58">
        <v>143</v>
      </c>
      <c r="D25" s="68">
        <v>143</v>
      </c>
      <c r="E25" s="68">
        <v>140</v>
      </c>
      <c r="F25" s="58">
        <v>140</v>
      </c>
      <c r="G25" s="58">
        <v>139</v>
      </c>
      <c r="H25" s="58">
        <v>139</v>
      </c>
      <c r="I25" s="58">
        <v>139</v>
      </c>
      <c r="J25" s="58">
        <v>138</v>
      </c>
      <c r="K25" s="68">
        <v>140</v>
      </c>
      <c r="L25" s="58">
        <v>142</v>
      </c>
      <c r="M25" s="58">
        <v>159</v>
      </c>
    </row>
    <row r="26" spans="1:13" ht="15.5" x14ac:dyDescent="0.35">
      <c r="A26" s="13" t="s">
        <v>50</v>
      </c>
      <c r="B26" s="58">
        <v>8</v>
      </c>
      <c r="C26" s="58">
        <v>8</v>
      </c>
      <c r="D26" s="68">
        <v>9</v>
      </c>
      <c r="E26" s="68">
        <v>9</v>
      </c>
      <c r="F26" s="58">
        <v>9</v>
      </c>
      <c r="G26" s="58">
        <v>9</v>
      </c>
      <c r="H26" s="58">
        <v>9</v>
      </c>
      <c r="I26" s="58">
        <v>8</v>
      </c>
      <c r="J26" s="58">
        <v>3</v>
      </c>
      <c r="K26" s="68">
        <v>1</v>
      </c>
      <c r="L26" s="58">
        <v>1</v>
      </c>
      <c r="M26" s="58">
        <v>1</v>
      </c>
    </row>
    <row r="27" spans="1:13" ht="15.5" x14ac:dyDescent="0.35">
      <c r="A27" s="13">
        <v>1</v>
      </c>
      <c r="B27" s="58">
        <v>84305</v>
      </c>
      <c r="C27" s="58">
        <v>84237</v>
      </c>
      <c r="D27" s="68">
        <v>84192</v>
      </c>
      <c r="E27" s="68">
        <v>84118</v>
      </c>
      <c r="F27" s="58">
        <v>84215</v>
      </c>
      <c r="G27" s="58">
        <v>84039</v>
      </c>
      <c r="H27" s="58">
        <v>83832</v>
      </c>
      <c r="I27" s="58">
        <v>83606</v>
      </c>
      <c r="J27" s="58">
        <v>83465</v>
      </c>
      <c r="K27" s="68">
        <v>83325</v>
      </c>
      <c r="L27" s="58">
        <v>83215</v>
      </c>
      <c r="M27" s="58">
        <v>83092</v>
      </c>
    </row>
    <row r="28" spans="1:13" ht="15.5" x14ac:dyDescent="0.35">
      <c r="A28" s="13">
        <v>2</v>
      </c>
      <c r="B28" s="58">
        <v>22897</v>
      </c>
      <c r="C28" s="58">
        <v>22842</v>
      </c>
      <c r="D28" s="68">
        <v>22777</v>
      </c>
      <c r="E28" s="68">
        <v>22640</v>
      </c>
      <c r="F28" s="58">
        <v>22591</v>
      </c>
      <c r="G28" s="58">
        <v>22501</v>
      </c>
      <c r="H28" s="58">
        <v>22416</v>
      </c>
      <c r="I28" s="58">
        <v>22361</v>
      </c>
      <c r="J28" s="58">
        <v>22347</v>
      </c>
      <c r="K28" s="68">
        <v>22289</v>
      </c>
      <c r="L28" s="58">
        <v>22211</v>
      </c>
      <c r="M28" s="58">
        <v>22154</v>
      </c>
    </row>
    <row r="29" spans="1:13" ht="15.5" x14ac:dyDescent="0.35">
      <c r="A29" s="13">
        <v>6</v>
      </c>
      <c r="B29" s="58">
        <v>758</v>
      </c>
      <c r="C29" s="58">
        <v>764</v>
      </c>
      <c r="D29" s="68">
        <v>763</v>
      </c>
      <c r="E29" s="68">
        <v>772</v>
      </c>
      <c r="F29" s="58">
        <v>774</v>
      </c>
      <c r="G29" s="58">
        <v>785</v>
      </c>
      <c r="H29" s="58">
        <v>789</v>
      </c>
      <c r="I29" s="58">
        <v>790</v>
      </c>
      <c r="J29" s="58">
        <v>796</v>
      </c>
      <c r="K29" s="68">
        <v>800</v>
      </c>
      <c r="L29" s="58">
        <v>811</v>
      </c>
      <c r="M29" s="58">
        <v>809</v>
      </c>
    </row>
    <row r="30" spans="1:13" ht="15.5" x14ac:dyDescent="0.35">
      <c r="A30" s="13">
        <v>8</v>
      </c>
      <c r="B30" s="58">
        <v>129</v>
      </c>
      <c r="C30" s="58">
        <v>136</v>
      </c>
      <c r="D30" s="68">
        <v>139</v>
      </c>
      <c r="E30" s="68">
        <v>137</v>
      </c>
      <c r="F30" s="58">
        <v>136</v>
      </c>
      <c r="G30" s="58">
        <v>138</v>
      </c>
      <c r="H30" s="58">
        <v>135</v>
      </c>
      <c r="I30" s="58">
        <v>139</v>
      </c>
      <c r="J30" s="58">
        <v>138</v>
      </c>
      <c r="K30" s="68">
        <v>141</v>
      </c>
      <c r="L30" s="58">
        <v>141</v>
      </c>
      <c r="M30" s="58">
        <v>142</v>
      </c>
    </row>
    <row r="31" spans="1:13" ht="16" thickBot="1" x14ac:dyDescent="0.4">
      <c r="A31" s="16">
        <v>9</v>
      </c>
      <c r="B31" s="59">
        <v>735</v>
      </c>
      <c r="C31" s="59">
        <v>763</v>
      </c>
      <c r="D31" s="69">
        <v>770</v>
      </c>
      <c r="E31" s="75">
        <v>775</v>
      </c>
      <c r="F31" s="76">
        <v>776</v>
      </c>
      <c r="G31" s="76">
        <v>776</v>
      </c>
      <c r="H31" s="76">
        <v>777</v>
      </c>
      <c r="I31" s="76">
        <v>784</v>
      </c>
      <c r="J31" s="76">
        <v>803</v>
      </c>
      <c r="K31" s="75">
        <v>815</v>
      </c>
      <c r="L31" s="76">
        <v>824</v>
      </c>
      <c r="M31" s="76">
        <v>831</v>
      </c>
    </row>
    <row r="32" spans="1:13" s="2" customFormat="1" ht="18" thickBot="1" x14ac:dyDescent="0.4">
      <c r="A32" s="28" t="s">
        <v>11</v>
      </c>
      <c r="B32" s="60">
        <f t="shared" ref="B32:M32" si="0">SUM(B3:B31)</f>
        <v>495461</v>
      </c>
      <c r="C32" s="60">
        <f t="shared" si="0"/>
        <v>495330</v>
      </c>
      <c r="D32" s="70">
        <f t="shared" si="0"/>
        <v>495546</v>
      </c>
      <c r="E32" s="70">
        <f t="shared" si="0"/>
        <v>496129</v>
      </c>
      <c r="F32" s="60">
        <f t="shared" si="0"/>
        <v>497140</v>
      </c>
      <c r="G32" s="60">
        <f t="shared" si="0"/>
        <v>497645</v>
      </c>
      <c r="H32" s="60">
        <f t="shared" si="0"/>
        <v>497615</v>
      </c>
      <c r="I32" s="60">
        <f t="shared" si="0"/>
        <v>497578</v>
      </c>
      <c r="J32" s="60">
        <f t="shared" si="0"/>
        <v>498067</v>
      </c>
      <c r="K32" s="70">
        <f t="shared" si="0"/>
        <v>498426</v>
      </c>
      <c r="L32" s="90">
        <f t="shared" si="0"/>
        <v>498422</v>
      </c>
      <c r="M32" s="90">
        <f t="shared" si="0"/>
        <v>498444</v>
      </c>
    </row>
    <row r="33" spans="1:13" s="7" customFormat="1" ht="18" thickBot="1" x14ac:dyDescent="0.4">
      <c r="A33" s="44" t="s">
        <v>12</v>
      </c>
      <c r="B33" s="61">
        <v>106833</v>
      </c>
      <c r="C33" s="61">
        <v>106667</v>
      </c>
      <c r="D33" s="71">
        <v>105308</v>
      </c>
      <c r="E33" s="72">
        <v>105457</v>
      </c>
      <c r="F33" s="43">
        <v>105359</v>
      </c>
      <c r="G33" s="43">
        <v>105105</v>
      </c>
      <c r="H33" s="43">
        <v>105080</v>
      </c>
      <c r="I33" s="43">
        <v>105062</v>
      </c>
      <c r="J33" s="43">
        <v>105087</v>
      </c>
      <c r="K33" s="72">
        <v>105121</v>
      </c>
      <c r="L33" s="91">
        <v>105046</v>
      </c>
      <c r="M33" s="91">
        <v>104895</v>
      </c>
    </row>
    <row r="34" spans="1:13" x14ac:dyDescent="0.25">
      <c r="L34" s="1" t="s">
        <v>86</v>
      </c>
    </row>
    <row r="35" spans="1:13" x14ac:dyDescent="0.25">
      <c r="A35" s="18" t="s">
        <v>78</v>
      </c>
      <c r="B35" s="18"/>
    </row>
    <row r="36" spans="1:13" x14ac:dyDescent="0.25">
      <c r="A36" s="4" t="s">
        <v>61</v>
      </c>
      <c r="B36" s="4"/>
    </row>
    <row r="37" spans="1:13" x14ac:dyDescent="0.25">
      <c r="A37" s="6" t="s">
        <v>77</v>
      </c>
      <c r="B37" s="6"/>
    </row>
    <row r="38" spans="1:13" ht="15" x14ac:dyDescent="0.3">
      <c r="A38" s="2" t="s">
        <v>15</v>
      </c>
    </row>
    <row r="39" spans="1:13" x14ac:dyDescent="0.25">
      <c r="A39" s="48" t="s">
        <v>21</v>
      </c>
      <c r="D39" s="48" t="s">
        <v>32</v>
      </c>
    </row>
    <row r="40" spans="1:13" x14ac:dyDescent="0.25">
      <c r="A40" s="48" t="s">
        <v>22</v>
      </c>
      <c r="D40" s="48" t="s">
        <v>33</v>
      </c>
    </row>
    <row r="41" spans="1:13" x14ac:dyDescent="0.25">
      <c r="A41" s="48" t="s">
        <v>23</v>
      </c>
      <c r="D41" s="48" t="s">
        <v>34</v>
      </c>
    </row>
    <row r="42" spans="1:13" x14ac:dyDescent="0.25">
      <c r="A42" s="48" t="s">
        <v>24</v>
      </c>
      <c r="D42" s="48" t="s">
        <v>35</v>
      </c>
    </row>
    <row r="43" spans="1:13" x14ac:dyDescent="0.25">
      <c r="A43" s="48" t="s">
        <v>25</v>
      </c>
      <c r="D43" s="48" t="s">
        <v>72</v>
      </c>
    </row>
    <row r="44" spans="1:13" x14ac:dyDescent="0.25">
      <c r="A44" s="48" t="s">
        <v>51</v>
      </c>
      <c r="D44" s="48" t="s">
        <v>84</v>
      </c>
    </row>
    <row r="45" spans="1:13" x14ac:dyDescent="0.25">
      <c r="A45" s="48" t="s">
        <v>57</v>
      </c>
      <c r="D45" s="48" t="s">
        <v>37</v>
      </c>
    </row>
    <row r="46" spans="1:13" x14ac:dyDescent="0.25">
      <c r="A46" s="48" t="s">
        <v>63</v>
      </c>
      <c r="D46" s="48" t="s">
        <v>82</v>
      </c>
    </row>
    <row r="47" spans="1:13" x14ac:dyDescent="0.25">
      <c r="A47" s="48" t="s">
        <v>73</v>
      </c>
      <c r="D47" s="48" t="s">
        <v>83</v>
      </c>
    </row>
    <row r="48" spans="1:13" x14ac:dyDescent="0.25">
      <c r="A48" s="48" t="s">
        <v>26</v>
      </c>
      <c r="D48" s="48" t="s">
        <v>38</v>
      </c>
    </row>
    <row r="49" spans="1:4" x14ac:dyDescent="0.25">
      <c r="A49" s="48" t="s">
        <v>27</v>
      </c>
      <c r="D49" s="48" t="s">
        <v>39</v>
      </c>
    </row>
    <row r="50" spans="1:4" x14ac:dyDescent="0.25">
      <c r="A50" s="48" t="s">
        <v>79</v>
      </c>
      <c r="D50" s="48" t="s">
        <v>40</v>
      </c>
    </row>
    <row r="51" spans="1:4" x14ac:dyDescent="0.25">
      <c r="A51" s="48" t="s">
        <v>59</v>
      </c>
      <c r="D51" s="48" t="s">
        <v>48</v>
      </c>
    </row>
    <row r="52" spans="1:4" x14ac:dyDescent="0.25">
      <c r="A52" s="48" t="s">
        <v>74</v>
      </c>
      <c r="D52" s="48" t="s">
        <v>85</v>
      </c>
    </row>
    <row r="53" spans="1:4" x14ac:dyDescent="0.25">
      <c r="A53" s="48" t="s">
        <v>75</v>
      </c>
      <c r="D53" s="48" t="s">
        <v>44</v>
      </c>
    </row>
    <row r="54" spans="1:4" x14ac:dyDescent="0.25">
      <c r="A54" s="48" t="s">
        <v>76</v>
      </c>
      <c r="D54" s="48"/>
    </row>
    <row r="55" spans="1:4" x14ac:dyDescent="0.25">
      <c r="A55" s="48" t="s">
        <v>31</v>
      </c>
      <c r="D55" s="48"/>
    </row>
    <row r="56" spans="1:4" x14ac:dyDescent="0.25">
      <c r="A56" s="48"/>
    </row>
    <row r="57" spans="1:4" x14ac:dyDescent="0.25">
      <c r="A57" s="48"/>
    </row>
    <row r="58" spans="1:4" x14ac:dyDescent="0.25">
      <c r="A58" s="48"/>
    </row>
    <row r="59" spans="1:4" x14ac:dyDescent="0.25">
      <c r="A59" s="48"/>
    </row>
  </sheetData>
  <mergeCells count="1">
    <mergeCell ref="A1:B1"/>
  </mergeCells>
  <phoneticPr fontId="7" type="noConversion"/>
  <pageMargins left="0" right="0" top="0" bottom="0" header="0.51181102362204722" footer="0.51181102362204722"/>
  <pageSetup paperSize="9" scale="73" orientation="landscape" r:id="rId1"/>
  <headerFooter alignWithMargins="0"/>
  <ignoredErrors>
    <ignoredError sqref="B32:M3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20034-34A8-421B-9109-12247F14765E}">
  <dimension ref="A1:F126"/>
  <sheetViews>
    <sheetView showGridLines="0" tabSelected="1" zoomScaleNormal="100" workbookViewId="0">
      <selection activeCell="Z1" sqref="Z1"/>
    </sheetView>
  </sheetViews>
  <sheetFormatPr defaultRowHeight="11.5" x14ac:dyDescent="0.25"/>
  <cols>
    <col min="1" max="1" width="25.69921875" customWidth="1"/>
    <col min="2" max="6" width="11.69921875" customWidth="1"/>
  </cols>
  <sheetData>
    <row r="1" spans="1:6" ht="18" thickBot="1" x14ac:dyDescent="0.4">
      <c r="A1" s="162" t="s">
        <v>318</v>
      </c>
      <c r="B1" s="181"/>
      <c r="C1" s="181"/>
      <c r="D1" s="181"/>
      <c r="E1" s="181"/>
      <c r="F1" s="181"/>
    </row>
    <row r="2" spans="1:6" ht="15.5" thickBot="1" x14ac:dyDescent="0.35">
      <c r="A2" s="19" t="s">
        <v>223</v>
      </c>
      <c r="B2" s="54">
        <v>46053</v>
      </c>
      <c r="C2" s="54">
        <v>46081</v>
      </c>
      <c r="D2" s="54">
        <v>46112</v>
      </c>
      <c r="E2" s="54">
        <v>46142</v>
      </c>
      <c r="F2" s="54">
        <v>46173</v>
      </c>
    </row>
    <row r="3" spans="1:6" ht="15.5" x14ac:dyDescent="0.35">
      <c r="A3" s="13" t="s">
        <v>52</v>
      </c>
      <c r="B3" s="146">
        <v>433</v>
      </c>
      <c r="C3" s="146">
        <v>432</v>
      </c>
      <c r="D3" s="146">
        <v>430</v>
      </c>
      <c r="E3" s="146">
        <v>427</v>
      </c>
      <c r="F3" s="146">
        <v>427</v>
      </c>
    </row>
    <row r="4" spans="1:6" ht="15.5" x14ac:dyDescent="0.35">
      <c r="A4" s="123" t="s">
        <v>53</v>
      </c>
      <c r="B4" s="148">
        <v>2</v>
      </c>
      <c r="C4" s="148">
        <v>2</v>
      </c>
      <c r="D4" s="148">
        <v>2</v>
      </c>
      <c r="E4" s="148">
        <v>2</v>
      </c>
      <c r="F4" s="148">
        <v>2</v>
      </c>
    </row>
    <row r="5" spans="1:6" ht="15.5" x14ac:dyDescent="0.35">
      <c r="A5" s="11" t="s">
        <v>62</v>
      </c>
      <c r="B5" s="148">
        <v>952</v>
      </c>
      <c r="C5" s="148">
        <v>945</v>
      </c>
      <c r="D5" s="148">
        <v>938</v>
      </c>
      <c r="E5" s="148">
        <v>933</v>
      </c>
      <c r="F5" s="148">
        <v>926</v>
      </c>
    </row>
    <row r="6" spans="1:6" ht="15.5" x14ac:dyDescent="0.35">
      <c r="A6" s="11" t="s">
        <v>70</v>
      </c>
      <c r="B6" s="148">
        <v>16</v>
      </c>
      <c r="C6" s="148">
        <v>16</v>
      </c>
      <c r="D6" s="148">
        <v>16</v>
      </c>
      <c r="E6" s="148">
        <v>16</v>
      </c>
      <c r="F6" s="148">
        <v>16</v>
      </c>
    </row>
    <row r="7" spans="1:6" ht="15.5" x14ac:dyDescent="0.35">
      <c r="A7" s="11" t="s">
        <v>0</v>
      </c>
      <c r="B7" s="148">
        <v>202172</v>
      </c>
      <c r="C7" s="148">
        <v>201373</v>
      </c>
      <c r="D7" s="148">
        <v>200823</v>
      </c>
      <c r="E7" s="148">
        <v>200259</v>
      </c>
      <c r="F7" s="148">
        <v>199678</v>
      </c>
    </row>
    <row r="8" spans="1:6" ht="15.5" x14ac:dyDescent="0.35">
      <c r="A8" s="200" t="s">
        <v>2</v>
      </c>
      <c r="B8" s="149">
        <v>786</v>
      </c>
      <c r="C8" s="149">
        <v>782</v>
      </c>
      <c r="D8" s="149">
        <v>780</v>
      </c>
      <c r="E8" s="149">
        <v>778</v>
      </c>
      <c r="F8" s="149">
        <v>775</v>
      </c>
    </row>
    <row r="9" spans="1:6" ht="15.5" x14ac:dyDescent="0.35">
      <c r="A9" s="126" t="s">
        <v>145</v>
      </c>
      <c r="B9" s="147">
        <v>93</v>
      </c>
      <c r="C9" s="147">
        <v>94</v>
      </c>
      <c r="D9" s="147">
        <v>96</v>
      </c>
      <c r="E9" s="147">
        <v>98</v>
      </c>
      <c r="F9" s="147">
        <v>98</v>
      </c>
    </row>
    <row r="10" spans="1:6" ht="15.5" x14ac:dyDescent="0.35">
      <c r="A10" s="200" t="s">
        <v>100</v>
      </c>
      <c r="B10" s="149">
        <v>2486</v>
      </c>
      <c r="C10" s="149">
        <v>2491</v>
      </c>
      <c r="D10" s="149">
        <v>2500</v>
      </c>
      <c r="E10" s="149">
        <v>2481</v>
      </c>
      <c r="F10" s="149">
        <v>2490</v>
      </c>
    </row>
    <row r="11" spans="1:6" ht="15.5" x14ac:dyDescent="0.35">
      <c r="A11" s="200" t="s">
        <v>58</v>
      </c>
      <c r="B11" s="149">
        <v>44</v>
      </c>
      <c r="C11" s="149">
        <v>44</v>
      </c>
      <c r="D11" s="149">
        <v>44</v>
      </c>
      <c r="E11" s="149">
        <v>44</v>
      </c>
      <c r="F11" s="149">
        <v>44</v>
      </c>
    </row>
    <row r="12" spans="1:6" ht="15.5" x14ac:dyDescent="0.35">
      <c r="A12" s="123" t="s">
        <v>60</v>
      </c>
      <c r="B12" s="148">
        <v>1</v>
      </c>
      <c r="C12" s="148">
        <v>1</v>
      </c>
      <c r="D12" s="148">
        <v>1</v>
      </c>
      <c r="E12" s="148">
        <v>1</v>
      </c>
      <c r="F12" s="148">
        <v>1</v>
      </c>
    </row>
    <row r="13" spans="1:6" ht="15.5" x14ac:dyDescent="0.35">
      <c r="A13" s="126" t="s">
        <v>101</v>
      </c>
      <c r="B13" s="147">
        <v>732</v>
      </c>
      <c r="C13" s="147">
        <v>732</v>
      </c>
      <c r="D13" s="147">
        <v>738</v>
      </c>
      <c r="E13" s="147">
        <v>737</v>
      </c>
      <c r="F13" s="147">
        <v>750</v>
      </c>
    </row>
    <row r="14" spans="1:6" ht="15.5" x14ac:dyDescent="0.35">
      <c r="A14" s="126" t="s">
        <v>102</v>
      </c>
      <c r="B14" s="147">
        <v>29653</v>
      </c>
      <c r="C14" s="147">
        <v>30339</v>
      </c>
      <c r="D14" s="147">
        <v>32861</v>
      </c>
      <c r="E14" s="147">
        <v>33651</v>
      </c>
      <c r="F14" s="147">
        <v>34273</v>
      </c>
    </row>
    <row r="15" spans="1:6" ht="15.5" x14ac:dyDescent="0.35">
      <c r="A15" s="126" t="s">
        <v>103</v>
      </c>
      <c r="B15" s="147">
        <v>21210</v>
      </c>
      <c r="C15" s="147">
        <v>21478</v>
      </c>
      <c r="D15" s="147">
        <v>21738</v>
      </c>
      <c r="E15" s="147">
        <v>22100</v>
      </c>
      <c r="F15" s="147">
        <v>22396</v>
      </c>
    </row>
    <row r="16" spans="1:6" ht="15.5" x14ac:dyDescent="0.35">
      <c r="A16" s="126" t="s">
        <v>131</v>
      </c>
      <c r="B16" s="147">
        <v>270</v>
      </c>
      <c r="C16" s="147">
        <v>268</v>
      </c>
      <c r="D16" s="147">
        <v>269</v>
      </c>
      <c r="E16" s="147">
        <v>270</v>
      </c>
      <c r="F16" s="147">
        <v>270</v>
      </c>
    </row>
    <row r="17" spans="1:6" ht="15.5" x14ac:dyDescent="0.35">
      <c r="A17" s="126" t="s">
        <v>104</v>
      </c>
      <c r="B17" s="147">
        <v>2271</v>
      </c>
      <c r="C17" s="147">
        <v>2311</v>
      </c>
      <c r="D17" s="147">
        <v>2340</v>
      </c>
      <c r="E17" s="147">
        <v>2358</v>
      </c>
      <c r="F17" s="147">
        <v>2380</v>
      </c>
    </row>
    <row r="18" spans="1:6" ht="15.5" x14ac:dyDescent="0.35">
      <c r="A18" s="126" t="s">
        <v>153</v>
      </c>
      <c r="B18" s="147">
        <v>103</v>
      </c>
      <c r="C18" s="147">
        <v>106</v>
      </c>
      <c r="D18" s="147">
        <v>110</v>
      </c>
      <c r="E18" s="147">
        <v>113</v>
      </c>
      <c r="F18" s="147">
        <v>115</v>
      </c>
    </row>
    <row r="19" spans="1:6" ht="15.5" x14ac:dyDescent="0.35">
      <c r="A19" s="126" t="s">
        <v>154</v>
      </c>
      <c r="B19" s="147">
        <v>670</v>
      </c>
      <c r="C19" s="147">
        <v>691</v>
      </c>
      <c r="D19" s="147">
        <v>695</v>
      </c>
      <c r="E19" s="147">
        <v>715</v>
      </c>
      <c r="F19" s="147">
        <v>733</v>
      </c>
    </row>
    <row r="20" spans="1:6" ht="15.5" x14ac:dyDescent="0.35">
      <c r="A20" s="126" t="s">
        <v>155</v>
      </c>
      <c r="B20" s="147">
        <v>12486</v>
      </c>
      <c r="C20" s="147">
        <v>12843</v>
      </c>
      <c r="D20" s="147">
        <v>13199</v>
      </c>
      <c r="E20" s="147">
        <v>13522</v>
      </c>
      <c r="F20" s="147">
        <v>13807</v>
      </c>
    </row>
    <row r="21" spans="1:6" ht="15.5" x14ac:dyDescent="0.35">
      <c r="A21" s="126" t="s">
        <v>219</v>
      </c>
      <c r="B21" s="147">
        <v>41</v>
      </c>
      <c r="C21" s="147">
        <v>41</v>
      </c>
      <c r="D21" s="147">
        <v>40</v>
      </c>
      <c r="E21" s="147">
        <v>40</v>
      </c>
      <c r="F21" s="147">
        <v>39</v>
      </c>
    </row>
    <row r="22" spans="1:6" ht="15.5" x14ac:dyDescent="0.35">
      <c r="A22" s="126" t="s">
        <v>9</v>
      </c>
      <c r="B22" s="147">
        <v>1</v>
      </c>
      <c r="C22" s="147">
        <v>1</v>
      </c>
      <c r="D22" s="147">
        <v>1</v>
      </c>
      <c r="E22" s="147">
        <v>1</v>
      </c>
      <c r="F22" s="147">
        <v>1</v>
      </c>
    </row>
    <row r="23" spans="1:6" ht="15.5" x14ac:dyDescent="0.35">
      <c r="A23" s="123" t="s">
        <v>1</v>
      </c>
      <c r="B23" s="148">
        <v>116</v>
      </c>
      <c r="C23" s="148">
        <v>116</v>
      </c>
      <c r="D23" s="148">
        <v>114</v>
      </c>
      <c r="E23" s="148">
        <v>113</v>
      </c>
      <c r="F23" s="148">
        <v>113</v>
      </c>
    </row>
    <row r="24" spans="1:6" ht="15.5" x14ac:dyDescent="0.35">
      <c r="A24" s="123" t="s">
        <v>291</v>
      </c>
      <c r="B24" s="148">
        <v>1</v>
      </c>
      <c r="C24" s="148">
        <v>1</v>
      </c>
      <c r="D24" s="148">
        <v>1</v>
      </c>
      <c r="E24" s="148">
        <v>1</v>
      </c>
      <c r="F24" s="148">
        <v>1</v>
      </c>
    </row>
    <row r="25" spans="1:6" ht="15.5" x14ac:dyDescent="0.35">
      <c r="A25" s="200" t="s">
        <v>289</v>
      </c>
      <c r="B25" s="149">
        <v>4</v>
      </c>
      <c r="C25" s="149">
        <v>4</v>
      </c>
      <c r="D25" s="149">
        <v>4</v>
      </c>
      <c r="E25" s="149">
        <v>4</v>
      </c>
      <c r="F25" s="149">
        <v>4</v>
      </c>
    </row>
    <row r="26" spans="1:6" ht="15.5" x14ac:dyDescent="0.35">
      <c r="A26" s="13" t="s">
        <v>105</v>
      </c>
      <c r="B26" s="148">
        <v>49</v>
      </c>
      <c r="C26" s="148">
        <v>49</v>
      </c>
      <c r="D26" s="148">
        <v>49</v>
      </c>
      <c r="E26" s="148">
        <v>49</v>
      </c>
      <c r="F26" s="148">
        <v>49</v>
      </c>
    </row>
    <row r="27" spans="1:6" ht="15.5" x14ac:dyDescent="0.35">
      <c r="A27" s="13" t="s">
        <v>106</v>
      </c>
      <c r="B27" s="148">
        <v>624</v>
      </c>
      <c r="C27" s="148">
        <v>626</v>
      </c>
      <c r="D27" s="148">
        <v>630</v>
      </c>
      <c r="E27" s="148">
        <v>628</v>
      </c>
      <c r="F27" s="148">
        <v>631</v>
      </c>
    </row>
    <row r="28" spans="1:6" ht="15.5" x14ac:dyDescent="0.35">
      <c r="A28" s="13" t="s">
        <v>107</v>
      </c>
      <c r="B28" s="148">
        <v>2131</v>
      </c>
      <c r="C28" s="148">
        <v>2137</v>
      </c>
      <c r="D28" s="148">
        <v>2146</v>
      </c>
      <c r="E28" s="148">
        <v>2156</v>
      </c>
      <c r="F28" s="148">
        <v>2159</v>
      </c>
    </row>
    <row r="29" spans="1:6" ht="15.5" x14ac:dyDescent="0.35">
      <c r="A29" s="13" t="s">
        <v>140</v>
      </c>
      <c r="B29" s="148">
        <v>7</v>
      </c>
      <c r="C29" s="148">
        <v>7</v>
      </c>
      <c r="D29" s="148">
        <v>7</v>
      </c>
      <c r="E29" s="148">
        <v>7</v>
      </c>
      <c r="F29" s="148">
        <v>7</v>
      </c>
    </row>
    <row r="30" spans="1:6" ht="15.5" x14ac:dyDescent="0.35">
      <c r="A30" s="13" t="s">
        <v>108</v>
      </c>
      <c r="B30" s="148">
        <v>42</v>
      </c>
      <c r="C30" s="148">
        <v>42</v>
      </c>
      <c r="D30" s="148">
        <v>42</v>
      </c>
      <c r="E30" s="148">
        <v>41</v>
      </c>
      <c r="F30" s="148">
        <v>41</v>
      </c>
    </row>
    <row r="31" spans="1:6" ht="15.5" x14ac:dyDescent="0.35">
      <c r="A31" s="200" t="s">
        <v>109</v>
      </c>
      <c r="B31" s="149">
        <v>71</v>
      </c>
      <c r="C31" s="149">
        <v>71</v>
      </c>
      <c r="D31" s="149">
        <v>71</v>
      </c>
      <c r="E31" s="149">
        <v>69</v>
      </c>
      <c r="F31" s="149">
        <v>68</v>
      </c>
    </row>
    <row r="32" spans="1:6" ht="15.5" x14ac:dyDescent="0.35">
      <c r="A32" s="200" t="s">
        <v>130</v>
      </c>
      <c r="B32" s="149">
        <v>19</v>
      </c>
      <c r="C32" s="149">
        <v>19</v>
      </c>
      <c r="D32" s="149">
        <v>19</v>
      </c>
      <c r="E32" s="149">
        <v>19</v>
      </c>
      <c r="F32" s="149">
        <v>18</v>
      </c>
    </row>
    <row r="33" spans="1:6" ht="15.5" x14ac:dyDescent="0.35">
      <c r="A33" s="13" t="s">
        <v>110</v>
      </c>
      <c r="B33" s="148">
        <v>173497</v>
      </c>
      <c r="C33" s="148">
        <v>174493</v>
      </c>
      <c r="D33" s="148">
        <v>175642</v>
      </c>
      <c r="E33" s="148">
        <v>176631</v>
      </c>
      <c r="F33" s="148">
        <v>177321</v>
      </c>
    </row>
    <row r="34" spans="1:6" ht="15.5" x14ac:dyDescent="0.35">
      <c r="A34" s="200" t="s">
        <v>111</v>
      </c>
      <c r="B34" s="149">
        <v>24667</v>
      </c>
      <c r="C34" s="149">
        <v>24830</v>
      </c>
      <c r="D34" s="149">
        <v>25341</v>
      </c>
      <c r="E34" s="149">
        <v>26147</v>
      </c>
      <c r="F34" s="149">
        <v>26697</v>
      </c>
    </row>
    <row r="35" spans="1:6" ht="15.5" x14ac:dyDescent="0.35">
      <c r="A35" s="13" t="s">
        <v>5</v>
      </c>
      <c r="B35" s="148">
        <v>113</v>
      </c>
      <c r="C35" s="148">
        <v>113</v>
      </c>
      <c r="D35" s="148">
        <v>113</v>
      </c>
      <c r="E35" s="148">
        <v>113</v>
      </c>
      <c r="F35" s="148">
        <v>113</v>
      </c>
    </row>
    <row r="36" spans="1:6" ht="15.5" x14ac:dyDescent="0.35">
      <c r="A36" s="13" t="s">
        <v>6</v>
      </c>
      <c r="B36" s="148">
        <v>7</v>
      </c>
      <c r="C36" s="148">
        <v>7</v>
      </c>
      <c r="D36" s="148">
        <v>7</v>
      </c>
      <c r="E36" s="148">
        <v>7</v>
      </c>
      <c r="F36" s="148">
        <v>7</v>
      </c>
    </row>
    <row r="37" spans="1:6" ht="15.5" x14ac:dyDescent="0.35">
      <c r="A37" s="13" t="s">
        <v>95</v>
      </c>
      <c r="B37" s="148">
        <v>14</v>
      </c>
      <c r="C37" s="148">
        <v>14</v>
      </c>
      <c r="D37" s="148">
        <v>14</v>
      </c>
      <c r="E37" s="148">
        <v>14</v>
      </c>
      <c r="F37" s="148">
        <v>14</v>
      </c>
    </row>
    <row r="38" spans="1:6" ht="15.5" x14ac:dyDescent="0.35">
      <c r="A38" s="13" t="s">
        <v>93</v>
      </c>
      <c r="B38" s="148">
        <v>1</v>
      </c>
      <c r="C38" s="148">
        <v>1</v>
      </c>
      <c r="D38" s="148">
        <v>1</v>
      </c>
      <c r="E38" s="148">
        <v>1</v>
      </c>
      <c r="F38" s="148">
        <v>1</v>
      </c>
    </row>
    <row r="39" spans="1:6" ht="15.5" x14ac:dyDescent="0.35">
      <c r="A39" s="13" t="s">
        <v>80</v>
      </c>
      <c r="B39" s="148">
        <v>256</v>
      </c>
      <c r="C39" s="148">
        <v>256</v>
      </c>
      <c r="D39" s="148">
        <v>254</v>
      </c>
      <c r="E39" s="148">
        <v>251</v>
      </c>
      <c r="F39" s="148">
        <v>249</v>
      </c>
    </row>
    <row r="40" spans="1:6" ht="15.5" x14ac:dyDescent="0.35">
      <c r="A40" s="13" t="s">
        <v>279</v>
      </c>
      <c r="B40" s="148">
        <v>2</v>
      </c>
      <c r="C40" s="148">
        <v>2</v>
      </c>
      <c r="D40" s="148">
        <v>2</v>
      </c>
      <c r="E40" s="148">
        <v>2</v>
      </c>
      <c r="F40" s="148">
        <v>2</v>
      </c>
    </row>
    <row r="41" spans="1:6" ht="15.5" x14ac:dyDescent="0.35">
      <c r="A41" s="13" t="s">
        <v>81</v>
      </c>
      <c r="B41" s="148">
        <v>253</v>
      </c>
      <c r="C41" s="148">
        <v>251</v>
      </c>
      <c r="D41" s="148">
        <v>252</v>
      </c>
      <c r="E41" s="148">
        <v>249</v>
      </c>
      <c r="F41" s="148">
        <v>247</v>
      </c>
    </row>
    <row r="42" spans="1:6" ht="15.5" x14ac:dyDescent="0.35">
      <c r="A42" s="13" t="s">
        <v>7</v>
      </c>
      <c r="B42" s="148">
        <v>58</v>
      </c>
      <c r="C42" s="148">
        <v>58</v>
      </c>
      <c r="D42" s="148">
        <v>57</v>
      </c>
      <c r="E42" s="148">
        <v>57</v>
      </c>
      <c r="F42" s="148">
        <v>56</v>
      </c>
    </row>
    <row r="43" spans="1:6" ht="15.5" x14ac:dyDescent="0.35">
      <c r="A43" s="13" t="s">
        <v>8</v>
      </c>
      <c r="B43" s="148">
        <v>11</v>
      </c>
      <c r="C43" s="148">
        <v>11</v>
      </c>
      <c r="D43" s="148">
        <v>11</v>
      </c>
      <c r="E43" s="148">
        <v>11</v>
      </c>
      <c r="F43" s="148">
        <v>11</v>
      </c>
    </row>
    <row r="44" spans="1:6" ht="15.5" x14ac:dyDescent="0.35">
      <c r="A44" s="13" t="s">
        <v>49</v>
      </c>
      <c r="B44" s="148">
        <v>1</v>
      </c>
      <c r="C44" s="148">
        <v>1</v>
      </c>
      <c r="D44" s="148">
        <v>1</v>
      </c>
      <c r="E44" s="148">
        <v>1</v>
      </c>
      <c r="F44" s="148">
        <v>1</v>
      </c>
    </row>
    <row r="45" spans="1:6" ht="15.5" x14ac:dyDescent="0.35">
      <c r="A45" s="13" t="s">
        <v>46</v>
      </c>
      <c r="B45" s="148">
        <v>419</v>
      </c>
      <c r="C45" s="148">
        <v>421</v>
      </c>
      <c r="D45" s="148">
        <v>421</v>
      </c>
      <c r="E45" s="148">
        <v>420</v>
      </c>
      <c r="F45" s="148">
        <v>420</v>
      </c>
    </row>
    <row r="46" spans="1:6" ht="15.5" x14ac:dyDescent="0.35">
      <c r="A46" s="13">
        <v>1</v>
      </c>
      <c r="B46" s="148">
        <v>129125</v>
      </c>
      <c r="C46" s="148">
        <v>128644</v>
      </c>
      <c r="D46" s="148">
        <v>128158</v>
      </c>
      <c r="E46" s="148">
        <v>127719</v>
      </c>
      <c r="F46" s="148">
        <v>127194</v>
      </c>
    </row>
    <row r="47" spans="1:6" ht="15.5" x14ac:dyDescent="0.35">
      <c r="A47" s="13" t="s">
        <v>308</v>
      </c>
      <c r="B47" s="148">
        <v>556</v>
      </c>
      <c r="C47" s="148">
        <v>570</v>
      </c>
      <c r="D47" s="148">
        <v>584</v>
      </c>
      <c r="E47" s="148">
        <v>623</v>
      </c>
      <c r="F47" s="148">
        <v>664</v>
      </c>
    </row>
    <row r="48" spans="1:6" ht="15.5" x14ac:dyDescent="0.35">
      <c r="A48" s="13" t="s">
        <v>294</v>
      </c>
      <c r="B48" s="148">
        <v>3699</v>
      </c>
      <c r="C48" s="148">
        <v>3922</v>
      </c>
      <c r="D48" s="148">
        <v>4134</v>
      </c>
      <c r="E48" s="148">
        <v>4381</v>
      </c>
      <c r="F48" s="148">
        <v>4671</v>
      </c>
    </row>
    <row r="49" spans="1:6" ht="15.5" x14ac:dyDescent="0.35">
      <c r="A49" s="13" t="s">
        <v>295</v>
      </c>
      <c r="B49" s="148">
        <v>15</v>
      </c>
      <c r="C49" s="148">
        <v>16</v>
      </c>
      <c r="D49" s="148">
        <v>15</v>
      </c>
      <c r="E49" s="148">
        <v>15</v>
      </c>
      <c r="F49" s="148">
        <v>17</v>
      </c>
    </row>
    <row r="50" spans="1:6" ht="15.5" x14ac:dyDescent="0.35">
      <c r="A50" s="13" t="s">
        <v>315</v>
      </c>
      <c r="B50" s="148">
        <v>5</v>
      </c>
      <c r="C50" s="148">
        <v>5</v>
      </c>
      <c r="D50" s="148">
        <v>6</v>
      </c>
      <c r="E50" s="148">
        <v>7</v>
      </c>
      <c r="F50" s="148">
        <v>8</v>
      </c>
    </row>
    <row r="51" spans="1:6" ht="15.5" x14ac:dyDescent="0.35">
      <c r="A51" s="13" t="s">
        <v>310</v>
      </c>
      <c r="B51" s="148">
        <v>22</v>
      </c>
      <c r="C51" s="148">
        <v>25</v>
      </c>
      <c r="D51" s="148">
        <v>26</v>
      </c>
      <c r="E51" s="148">
        <v>29</v>
      </c>
      <c r="F51" s="148">
        <v>30</v>
      </c>
    </row>
    <row r="52" spans="1:6" ht="15.5" x14ac:dyDescent="0.35">
      <c r="A52" s="13" t="s">
        <v>311</v>
      </c>
      <c r="B52" s="148">
        <v>3</v>
      </c>
      <c r="C52" s="148">
        <v>5</v>
      </c>
      <c r="D52" s="148">
        <v>5</v>
      </c>
      <c r="E52" s="148">
        <v>7</v>
      </c>
      <c r="F52" s="148">
        <v>7</v>
      </c>
    </row>
    <row r="53" spans="1:6" ht="15.5" x14ac:dyDescent="0.35">
      <c r="A53" s="13" t="s">
        <v>312</v>
      </c>
      <c r="B53" s="148">
        <v>4</v>
      </c>
      <c r="C53" s="148">
        <v>5</v>
      </c>
      <c r="D53" s="148">
        <v>5</v>
      </c>
      <c r="E53" s="148">
        <v>5</v>
      </c>
      <c r="F53" s="148">
        <v>5</v>
      </c>
    </row>
    <row r="54" spans="1:6" ht="15.5" x14ac:dyDescent="0.35">
      <c r="A54" s="13">
        <v>2</v>
      </c>
      <c r="B54" s="148">
        <v>8370</v>
      </c>
      <c r="C54" s="148">
        <v>8325</v>
      </c>
      <c r="D54" s="148">
        <v>8298</v>
      </c>
      <c r="E54" s="148">
        <v>8268</v>
      </c>
      <c r="F54" s="148">
        <v>8235</v>
      </c>
    </row>
    <row r="55" spans="1:6" ht="15.5" x14ac:dyDescent="0.35">
      <c r="A55" s="123" t="s">
        <v>113</v>
      </c>
      <c r="B55" s="148">
        <v>381</v>
      </c>
      <c r="C55" s="148">
        <v>375</v>
      </c>
      <c r="D55" s="148">
        <v>375</v>
      </c>
      <c r="E55" s="148">
        <v>373</v>
      </c>
      <c r="F55" s="148">
        <v>372</v>
      </c>
    </row>
    <row r="56" spans="1:6" ht="15.5" x14ac:dyDescent="0.35">
      <c r="A56" s="123" t="s">
        <v>114</v>
      </c>
      <c r="B56" s="148">
        <v>1159</v>
      </c>
      <c r="C56" s="148">
        <v>1150</v>
      </c>
      <c r="D56" s="148">
        <v>1148</v>
      </c>
      <c r="E56" s="148">
        <v>1145</v>
      </c>
      <c r="F56" s="148">
        <v>1135</v>
      </c>
    </row>
    <row r="57" spans="1:6" ht="15.5" x14ac:dyDescent="0.35">
      <c r="A57" s="123">
        <v>6</v>
      </c>
      <c r="B57" s="148">
        <v>434</v>
      </c>
      <c r="C57" s="148">
        <v>431</v>
      </c>
      <c r="D57" s="148">
        <v>431</v>
      </c>
      <c r="E57" s="148">
        <v>430</v>
      </c>
      <c r="F57" s="148">
        <v>427</v>
      </c>
    </row>
    <row r="58" spans="1:6" ht="15.5" x14ac:dyDescent="0.35">
      <c r="A58" s="13">
        <v>8</v>
      </c>
      <c r="B58" s="148">
        <v>135</v>
      </c>
      <c r="C58" s="148">
        <v>135</v>
      </c>
      <c r="D58" s="148">
        <v>135</v>
      </c>
      <c r="E58" s="148">
        <v>135</v>
      </c>
      <c r="F58" s="148">
        <v>135</v>
      </c>
    </row>
    <row r="59" spans="1:6" ht="16" thickBot="1" x14ac:dyDescent="0.4">
      <c r="A59" s="16">
        <v>9</v>
      </c>
      <c r="B59" s="150">
        <v>5703</v>
      </c>
      <c r="C59" s="150">
        <v>5734</v>
      </c>
      <c r="D59" s="150">
        <v>5743</v>
      </c>
      <c r="E59" s="150">
        <v>5784</v>
      </c>
      <c r="F59" s="150">
        <v>5813</v>
      </c>
    </row>
    <row r="60" spans="1:6" ht="15.5" thickBot="1" x14ac:dyDescent="0.35">
      <c r="A60" s="163" t="s">
        <v>11</v>
      </c>
      <c r="B60" s="178">
        <f>SUM(B3:B59)</f>
        <v>626396</v>
      </c>
      <c r="C60" s="178">
        <f>SUM(C3:C59)</f>
        <v>627862</v>
      </c>
      <c r="D60" s="178">
        <f>SUM(D3:D59)</f>
        <v>631883</v>
      </c>
      <c r="E60" s="178">
        <f>SUM(E3:E59)</f>
        <v>634458</v>
      </c>
      <c r="F60" s="178">
        <f>SUM(F3:F59)</f>
        <v>636164</v>
      </c>
    </row>
    <row r="61" spans="1:6" ht="15.5" thickBot="1" x14ac:dyDescent="0.35">
      <c r="A61" s="163" t="s">
        <v>157</v>
      </c>
      <c r="B61" s="179">
        <v>196606</v>
      </c>
      <c r="C61" s="179">
        <v>196786</v>
      </c>
      <c r="D61" s="179">
        <v>196260</v>
      </c>
      <c r="E61" s="179">
        <v>195660</v>
      </c>
      <c r="F61" s="179">
        <v>194835</v>
      </c>
    </row>
    <row r="62" spans="1:6" ht="15.5" thickBot="1" x14ac:dyDescent="0.35">
      <c r="A62" s="164" t="s">
        <v>158</v>
      </c>
      <c r="B62" s="180">
        <f t="shared" ref="B62:C62" si="0">B60-B61</f>
        <v>429790</v>
      </c>
      <c r="C62" s="180">
        <f t="shared" si="0"/>
        <v>431076</v>
      </c>
      <c r="D62" s="180">
        <f t="shared" ref="D62:E62" si="1">D60-D61</f>
        <v>435623</v>
      </c>
      <c r="E62" s="180">
        <f t="shared" si="1"/>
        <v>438798</v>
      </c>
      <c r="F62" s="180">
        <f t="shared" ref="F62" si="2">F60-F61</f>
        <v>441329</v>
      </c>
    </row>
    <row r="63" spans="1:6" ht="13" x14ac:dyDescent="0.3">
      <c r="A63" s="166"/>
      <c r="B63" s="166"/>
      <c r="C63" s="166"/>
      <c r="D63" s="166"/>
      <c r="E63" s="166"/>
      <c r="F63" s="166"/>
    </row>
    <row r="64" spans="1:6" ht="13" x14ac:dyDescent="0.3">
      <c r="A64" s="170" t="s">
        <v>273</v>
      </c>
      <c r="B64" s="166"/>
      <c r="C64" s="166"/>
      <c r="D64" s="166"/>
      <c r="E64" s="166"/>
      <c r="F64" s="166"/>
    </row>
    <row r="65" spans="1:6" ht="13" x14ac:dyDescent="0.3">
      <c r="A65" s="167" t="s">
        <v>274</v>
      </c>
      <c r="B65" s="166"/>
      <c r="C65" s="166"/>
      <c r="D65" s="166"/>
      <c r="E65" s="166"/>
      <c r="F65" s="166"/>
    </row>
    <row r="66" spans="1:6" ht="13" x14ac:dyDescent="0.3">
      <c r="A66" s="168" t="s">
        <v>275</v>
      </c>
      <c r="B66" s="166"/>
      <c r="C66" s="166"/>
      <c r="D66" s="166"/>
      <c r="E66" s="166"/>
      <c r="F66" s="166"/>
    </row>
    <row r="67" spans="1:6" ht="13" x14ac:dyDescent="0.3">
      <c r="A67" s="169"/>
      <c r="B67" s="166"/>
      <c r="C67" s="166"/>
      <c r="D67" s="166"/>
      <c r="E67" s="166"/>
      <c r="F67" s="166"/>
    </row>
    <row r="68" spans="1:6" ht="13" x14ac:dyDescent="0.3">
      <c r="A68" s="165" t="s">
        <v>224</v>
      </c>
      <c r="B68" s="166"/>
      <c r="C68" s="166"/>
      <c r="D68" s="166"/>
      <c r="E68" s="166"/>
      <c r="F68" s="166"/>
    </row>
    <row r="69" spans="1:6" ht="13" x14ac:dyDescent="0.3">
      <c r="A69" s="166" t="s">
        <v>225</v>
      </c>
      <c r="B69" s="166"/>
      <c r="C69" s="166"/>
      <c r="D69" s="166"/>
      <c r="E69" s="166"/>
      <c r="F69" s="166"/>
    </row>
    <row r="70" spans="1:6" ht="13" x14ac:dyDescent="0.3">
      <c r="A70" s="166" t="s">
        <v>226</v>
      </c>
      <c r="B70" s="166"/>
      <c r="C70" s="166"/>
      <c r="D70" s="166"/>
      <c r="E70" s="166"/>
      <c r="F70" s="166"/>
    </row>
    <row r="71" spans="1:6" ht="13" x14ac:dyDescent="0.3">
      <c r="A71" s="166" t="s">
        <v>227</v>
      </c>
      <c r="B71" s="166"/>
      <c r="C71" s="166"/>
      <c r="D71" s="166"/>
      <c r="E71" s="166"/>
      <c r="F71" s="166"/>
    </row>
    <row r="72" spans="1:6" ht="13" x14ac:dyDescent="0.3">
      <c r="A72" s="166" t="s">
        <v>228</v>
      </c>
      <c r="B72" s="166"/>
      <c r="C72" s="166"/>
      <c r="D72" s="166"/>
      <c r="E72" s="166"/>
      <c r="F72" s="166"/>
    </row>
    <row r="73" spans="1:6" ht="13" x14ac:dyDescent="0.3">
      <c r="A73" s="166" t="s">
        <v>229</v>
      </c>
      <c r="B73" s="166"/>
      <c r="C73" s="166"/>
      <c r="D73" s="166"/>
      <c r="E73" s="166"/>
      <c r="F73" s="166"/>
    </row>
    <row r="74" spans="1:6" ht="13" x14ac:dyDescent="0.3">
      <c r="A74" s="166" t="s">
        <v>230</v>
      </c>
      <c r="B74" s="166"/>
      <c r="C74" s="166"/>
      <c r="D74" s="166"/>
      <c r="E74" s="166"/>
      <c r="F74" s="166"/>
    </row>
    <row r="75" spans="1:6" ht="13" x14ac:dyDescent="0.3">
      <c r="A75" s="166" t="s">
        <v>231</v>
      </c>
      <c r="B75" s="166"/>
      <c r="C75" s="166"/>
      <c r="D75" s="166"/>
      <c r="E75" s="166"/>
      <c r="F75" s="166"/>
    </row>
    <row r="76" spans="1:6" ht="13" x14ac:dyDescent="0.3">
      <c r="A76" s="166" t="s">
        <v>232</v>
      </c>
      <c r="B76" s="166"/>
      <c r="C76" s="166"/>
      <c r="D76" s="166"/>
      <c r="E76" s="166"/>
      <c r="F76" s="166"/>
    </row>
    <row r="77" spans="1:6" ht="13" x14ac:dyDescent="0.3">
      <c r="A77" s="166" t="s">
        <v>233</v>
      </c>
      <c r="B77" s="166"/>
      <c r="C77" s="166"/>
      <c r="D77" s="166"/>
      <c r="E77" s="166"/>
      <c r="F77" s="166"/>
    </row>
    <row r="78" spans="1:6" ht="13" x14ac:dyDescent="0.3">
      <c r="A78" s="166" t="s">
        <v>234</v>
      </c>
      <c r="B78" s="166"/>
      <c r="C78" s="166"/>
      <c r="D78" s="166"/>
      <c r="E78" s="166"/>
      <c r="F78" s="166"/>
    </row>
    <row r="79" spans="1:6" ht="13" x14ac:dyDescent="0.3">
      <c r="A79" s="166" t="s">
        <v>236</v>
      </c>
      <c r="B79" s="166"/>
      <c r="C79" s="166"/>
      <c r="D79" s="166"/>
      <c r="E79" s="166"/>
      <c r="F79" s="166"/>
    </row>
    <row r="80" spans="1:6" ht="13" x14ac:dyDescent="0.3">
      <c r="A80" s="166" t="s">
        <v>237</v>
      </c>
      <c r="B80" s="166"/>
      <c r="C80" s="166"/>
      <c r="D80" s="166"/>
      <c r="E80" s="166"/>
      <c r="F80" s="166"/>
    </row>
    <row r="81" spans="1:6" ht="13" x14ac:dyDescent="0.3">
      <c r="A81" s="166" t="s">
        <v>238</v>
      </c>
      <c r="B81" s="166"/>
      <c r="C81" s="166"/>
      <c r="D81" s="166"/>
      <c r="E81" s="166"/>
      <c r="F81" s="166"/>
    </row>
    <row r="82" spans="1:6" ht="13" x14ac:dyDescent="0.3">
      <c r="A82" s="166" t="s">
        <v>239</v>
      </c>
      <c r="B82" s="166"/>
      <c r="C82" s="166"/>
      <c r="D82" s="166"/>
      <c r="E82" s="166"/>
      <c r="F82" s="166"/>
    </row>
    <row r="83" spans="1:6" ht="13" x14ac:dyDescent="0.3">
      <c r="A83" s="166" t="s">
        <v>240</v>
      </c>
      <c r="B83" s="166"/>
      <c r="C83" s="166"/>
      <c r="D83" s="166"/>
      <c r="E83" s="166"/>
      <c r="F83" s="166"/>
    </row>
    <row r="84" spans="1:6" ht="13" x14ac:dyDescent="0.3">
      <c r="A84" s="166" t="s">
        <v>241</v>
      </c>
      <c r="B84" s="166"/>
      <c r="C84" s="166"/>
      <c r="D84" s="166"/>
      <c r="E84" s="166"/>
      <c r="F84" s="166"/>
    </row>
    <row r="85" spans="1:6" ht="13" x14ac:dyDescent="0.3">
      <c r="A85" s="166" t="s">
        <v>242</v>
      </c>
      <c r="B85" s="166"/>
      <c r="C85" s="166"/>
      <c r="D85" s="166"/>
      <c r="E85" s="166"/>
      <c r="F85" s="166"/>
    </row>
    <row r="86" spans="1:6" ht="13" x14ac:dyDescent="0.3">
      <c r="A86" s="166" t="s">
        <v>243</v>
      </c>
      <c r="B86" s="166"/>
      <c r="C86" s="166"/>
      <c r="D86" s="166"/>
      <c r="E86" s="166"/>
      <c r="F86" s="166"/>
    </row>
    <row r="87" spans="1:6" ht="13" x14ac:dyDescent="0.3">
      <c r="A87" s="166" t="s">
        <v>244</v>
      </c>
      <c r="B87" s="166"/>
      <c r="C87" s="166"/>
      <c r="D87" s="166"/>
      <c r="E87" s="166"/>
      <c r="F87" s="166"/>
    </row>
    <row r="88" spans="1:6" ht="13" x14ac:dyDescent="0.3">
      <c r="A88" s="169" t="s">
        <v>245</v>
      </c>
      <c r="B88" s="166"/>
      <c r="C88" s="166"/>
      <c r="D88" s="166"/>
      <c r="E88" s="166"/>
      <c r="F88" s="166"/>
    </row>
    <row r="89" spans="1:6" ht="13" x14ac:dyDescent="0.3">
      <c r="A89" s="166" t="s">
        <v>246</v>
      </c>
      <c r="B89" s="166"/>
      <c r="C89" s="166"/>
      <c r="D89" s="166"/>
      <c r="E89" s="166"/>
      <c r="F89" s="166"/>
    </row>
    <row r="90" spans="1:6" ht="13" x14ac:dyDescent="0.3">
      <c r="A90" s="166" t="s">
        <v>298</v>
      </c>
      <c r="B90" s="166"/>
      <c r="C90" s="166"/>
      <c r="D90" s="166"/>
      <c r="E90" s="166"/>
      <c r="F90" s="166"/>
    </row>
    <row r="91" spans="1:6" ht="13" x14ac:dyDescent="0.3">
      <c r="A91" s="166" t="s">
        <v>297</v>
      </c>
      <c r="B91" s="166"/>
      <c r="C91" s="166"/>
      <c r="D91" s="166"/>
      <c r="E91" s="166"/>
      <c r="F91" s="166"/>
    </row>
    <row r="92" spans="1:6" ht="13" x14ac:dyDescent="0.3">
      <c r="A92" s="166" t="s">
        <v>247</v>
      </c>
      <c r="B92" s="166"/>
      <c r="C92" s="166"/>
      <c r="D92" s="166"/>
      <c r="E92" s="166"/>
      <c r="F92" s="166"/>
    </row>
    <row r="93" spans="1:6" ht="13" x14ac:dyDescent="0.3">
      <c r="A93" s="166" t="s">
        <v>248</v>
      </c>
      <c r="B93" s="166"/>
      <c r="C93" s="166"/>
      <c r="D93" s="166"/>
      <c r="E93" s="166"/>
      <c r="F93" s="166"/>
    </row>
    <row r="94" spans="1:6" ht="13" x14ac:dyDescent="0.3">
      <c r="A94" s="166" t="s">
        <v>301</v>
      </c>
      <c r="B94" s="166"/>
      <c r="C94" s="166"/>
      <c r="D94" s="166"/>
      <c r="E94" s="166"/>
      <c r="F94" s="166"/>
    </row>
    <row r="95" spans="1:6" ht="13" x14ac:dyDescent="0.3">
      <c r="A95" s="166" t="s">
        <v>250</v>
      </c>
      <c r="B95" s="166"/>
      <c r="C95" s="166"/>
      <c r="D95" s="166"/>
      <c r="E95" s="166"/>
      <c r="F95" s="166"/>
    </row>
    <row r="96" spans="1:6" ht="13" x14ac:dyDescent="0.3">
      <c r="A96" s="166" t="s">
        <v>299</v>
      </c>
      <c r="B96" s="166"/>
      <c r="C96" s="166"/>
      <c r="D96" s="166"/>
      <c r="E96" s="166"/>
      <c r="F96" s="166"/>
    </row>
    <row r="97" spans="1:6" ht="13" x14ac:dyDescent="0.3">
      <c r="A97" s="166" t="s">
        <v>304</v>
      </c>
      <c r="B97" s="166"/>
      <c r="C97" s="166"/>
      <c r="D97" s="166"/>
      <c r="E97" s="166"/>
      <c r="F97" s="166"/>
    </row>
    <row r="98" spans="1:6" ht="13" x14ac:dyDescent="0.3">
      <c r="A98" s="166" t="s">
        <v>305</v>
      </c>
      <c r="B98" s="166"/>
      <c r="C98" s="166"/>
      <c r="D98" s="166"/>
      <c r="E98" s="166"/>
      <c r="F98" s="166"/>
    </row>
    <row r="99" spans="1:6" ht="13" x14ac:dyDescent="0.3">
      <c r="A99" s="166" t="s">
        <v>254</v>
      </c>
      <c r="B99" s="166"/>
      <c r="C99" s="166"/>
      <c r="D99" s="166"/>
      <c r="E99" s="166"/>
      <c r="F99" s="166"/>
    </row>
    <row r="100" spans="1:6" ht="13" x14ac:dyDescent="0.3">
      <c r="A100" s="166" t="s">
        <v>255</v>
      </c>
      <c r="B100" s="166"/>
      <c r="C100" s="166"/>
      <c r="D100" s="166"/>
      <c r="E100" s="166"/>
      <c r="F100" s="166"/>
    </row>
    <row r="101" spans="1:6" ht="13" x14ac:dyDescent="0.3">
      <c r="A101" s="166" t="s">
        <v>256</v>
      </c>
      <c r="B101" s="166"/>
      <c r="C101" s="166"/>
      <c r="D101" s="166"/>
      <c r="E101" s="166"/>
      <c r="F101" s="166"/>
    </row>
    <row r="102" spans="1:6" ht="13" x14ac:dyDescent="0.3">
      <c r="A102" s="166" t="s">
        <v>257</v>
      </c>
      <c r="B102" s="166"/>
      <c r="C102" s="166"/>
      <c r="D102" s="166"/>
      <c r="E102" s="166"/>
      <c r="F102" s="166"/>
    </row>
    <row r="103" spans="1:6" ht="13" x14ac:dyDescent="0.3">
      <c r="A103" s="166" t="s">
        <v>258</v>
      </c>
      <c r="B103" s="166"/>
      <c r="C103" s="166"/>
      <c r="D103" s="166"/>
      <c r="E103" s="166"/>
      <c r="F103" s="166"/>
    </row>
    <row r="104" spans="1:6" ht="13" x14ac:dyDescent="0.3">
      <c r="A104" s="166" t="s">
        <v>259</v>
      </c>
      <c r="B104" s="166"/>
      <c r="C104" s="166"/>
      <c r="D104" s="166"/>
      <c r="E104" s="166"/>
      <c r="F104" s="166"/>
    </row>
    <row r="105" spans="1:6" ht="13" x14ac:dyDescent="0.3">
      <c r="A105" s="166" t="s">
        <v>260</v>
      </c>
      <c r="B105" s="166"/>
      <c r="C105" s="166"/>
      <c r="D105" s="166"/>
      <c r="E105" s="166"/>
      <c r="F105" s="166"/>
    </row>
    <row r="106" spans="1:6" ht="13" x14ac:dyDescent="0.3">
      <c r="A106" s="166" t="s">
        <v>283</v>
      </c>
      <c r="B106" s="166"/>
      <c r="C106" s="166"/>
      <c r="D106" s="166"/>
      <c r="E106" s="166"/>
      <c r="F106" s="166"/>
    </row>
    <row r="107" spans="1:6" ht="13" x14ac:dyDescent="0.3">
      <c r="A107" s="166" t="s">
        <v>261</v>
      </c>
      <c r="B107" s="166"/>
      <c r="C107" s="166"/>
      <c r="D107" s="166"/>
      <c r="E107" s="166"/>
      <c r="F107" s="166"/>
    </row>
    <row r="108" spans="1:6" ht="13" x14ac:dyDescent="0.3">
      <c r="A108" s="166" t="s">
        <v>262</v>
      </c>
      <c r="B108" s="166"/>
      <c r="C108" s="166"/>
      <c r="D108" s="166"/>
      <c r="E108" s="166"/>
      <c r="F108" s="166"/>
    </row>
    <row r="109" spans="1:6" ht="13" x14ac:dyDescent="0.3">
      <c r="A109" s="166" t="s">
        <v>263</v>
      </c>
      <c r="B109" s="166"/>
      <c r="C109" s="166"/>
      <c r="D109" s="166"/>
      <c r="E109" s="166"/>
      <c r="F109" s="166"/>
    </row>
    <row r="110" spans="1:6" ht="13" x14ac:dyDescent="0.3">
      <c r="A110" s="166" t="s">
        <v>264</v>
      </c>
      <c r="B110" s="166"/>
      <c r="C110" s="166"/>
      <c r="D110" s="166"/>
      <c r="E110" s="166"/>
      <c r="F110" s="166"/>
    </row>
    <row r="111" spans="1:6" ht="13" x14ac:dyDescent="0.3">
      <c r="A111" s="166" t="s">
        <v>265</v>
      </c>
      <c r="B111" s="166"/>
      <c r="C111" s="166"/>
      <c r="D111" s="166"/>
      <c r="E111" s="166"/>
      <c r="F111" s="166"/>
    </row>
    <row r="112" spans="1:6" ht="13" x14ac:dyDescent="0.3">
      <c r="A112" s="166" t="s">
        <v>306</v>
      </c>
      <c r="B112" s="166"/>
      <c r="C112" s="166"/>
      <c r="D112" s="166"/>
      <c r="E112" s="166"/>
      <c r="F112" s="166"/>
    </row>
    <row r="113" spans="1:6" ht="13" x14ac:dyDescent="0.3">
      <c r="A113" s="166" t="s">
        <v>307</v>
      </c>
      <c r="B113" s="166"/>
      <c r="C113" s="166"/>
      <c r="D113" s="166"/>
      <c r="E113" s="166"/>
      <c r="F113" s="166"/>
    </row>
    <row r="114" spans="1:6" ht="13" x14ac:dyDescent="0.3">
      <c r="A114" s="166" t="s">
        <v>296</v>
      </c>
      <c r="B114" s="166"/>
      <c r="C114" s="166"/>
      <c r="D114" s="166"/>
      <c r="E114" s="166"/>
      <c r="F114" s="166"/>
    </row>
    <row r="115" spans="1:6" ht="13" x14ac:dyDescent="0.3">
      <c r="A115" s="166" t="s">
        <v>300</v>
      </c>
      <c r="B115" s="166"/>
      <c r="C115" s="166"/>
      <c r="D115" s="166"/>
      <c r="E115" s="166"/>
      <c r="F115" s="166"/>
    </row>
    <row r="116" spans="1:6" ht="13" x14ac:dyDescent="0.3">
      <c r="A116" s="166" t="s">
        <v>316</v>
      </c>
      <c r="B116" s="166"/>
      <c r="C116" s="166"/>
      <c r="D116" s="166"/>
      <c r="E116" s="166"/>
      <c r="F116" s="166"/>
    </row>
    <row r="117" spans="1:6" ht="13" x14ac:dyDescent="0.3">
      <c r="A117" s="166" t="s">
        <v>309</v>
      </c>
      <c r="B117" s="166"/>
      <c r="C117" s="166"/>
      <c r="D117" s="166"/>
      <c r="E117" s="166"/>
      <c r="F117" s="166"/>
    </row>
    <row r="118" spans="1:6" ht="13" x14ac:dyDescent="0.3">
      <c r="A118" s="166" t="s">
        <v>313</v>
      </c>
      <c r="B118" s="166"/>
      <c r="C118" s="166"/>
      <c r="D118" s="166"/>
      <c r="E118" s="166"/>
      <c r="F118" s="166"/>
    </row>
    <row r="119" spans="1:6" ht="13" x14ac:dyDescent="0.3">
      <c r="A119" s="166" t="s">
        <v>314</v>
      </c>
      <c r="B119" s="166"/>
      <c r="C119" s="166"/>
      <c r="D119" s="166"/>
      <c r="E119" s="166"/>
      <c r="F119" s="166"/>
    </row>
    <row r="120" spans="1:6" ht="13" x14ac:dyDescent="0.3">
      <c r="A120" s="166" t="s">
        <v>267</v>
      </c>
      <c r="B120" s="166"/>
      <c r="C120" s="166"/>
      <c r="D120" s="166"/>
      <c r="E120" s="166"/>
      <c r="F120" s="166"/>
    </row>
    <row r="121" spans="1:6" ht="13" x14ac:dyDescent="0.3">
      <c r="A121" s="166" t="s">
        <v>268</v>
      </c>
      <c r="B121" s="166"/>
      <c r="C121" s="166"/>
      <c r="D121" s="166"/>
      <c r="E121" s="166"/>
      <c r="F121" s="166"/>
    </row>
    <row r="122" spans="1:6" ht="13" x14ac:dyDescent="0.3">
      <c r="A122" s="166" t="s">
        <v>269</v>
      </c>
      <c r="B122" s="166"/>
      <c r="C122" s="166"/>
      <c r="D122" s="166"/>
      <c r="E122" s="166"/>
      <c r="F122" s="166"/>
    </row>
    <row r="123" spans="1:6" ht="13" x14ac:dyDescent="0.3">
      <c r="A123" s="166" t="s">
        <v>270</v>
      </c>
      <c r="B123" s="166"/>
      <c r="C123" s="166"/>
      <c r="D123" s="166"/>
      <c r="E123" s="166"/>
      <c r="F123" s="166"/>
    </row>
    <row r="124" spans="1:6" ht="13" x14ac:dyDescent="0.3">
      <c r="A124" s="166" t="s">
        <v>271</v>
      </c>
      <c r="B124" s="166"/>
      <c r="C124" s="166"/>
      <c r="D124" s="166"/>
      <c r="E124" s="166"/>
      <c r="F124" s="166"/>
    </row>
    <row r="125" spans="1:6" ht="13" x14ac:dyDescent="0.3">
      <c r="A125" s="166" t="s">
        <v>302</v>
      </c>
      <c r="B125" s="166"/>
      <c r="C125" s="166"/>
      <c r="D125" s="166"/>
      <c r="E125" s="166"/>
      <c r="F125" s="166"/>
    </row>
    <row r="126" spans="1:6" ht="13" x14ac:dyDescent="0.3">
      <c r="A126" s="166"/>
      <c r="B126" s="166"/>
      <c r="C126" s="166"/>
      <c r="D126" s="166"/>
      <c r="E126" s="166"/>
      <c r="F126" s="166"/>
    </row>
  </sheetData>
  <pageMargins left="0.7" right="0.7" top="0.78740157499999996" bottom="0.78740157499999996" header="0.3" footer="0.3"/>
  <pageSetup paperSize="9" orientation="portrait" r:id="rId1"/>
  <ignoredErrors>
    <ignoredError sqref="B60:F60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50"/>
  <sheetViews>
    <sheetView showGridLines="0" zoomScaleNormal="100" workbookViewId="0">
      <selection activeCell="Z1" sqref="Z1"/>
    </sheetView>
  </sheetViews>
  <sheetFormatPr defaultColWidth="9.09765625" defaultRowHeight="11.5" x14ac:dyDescent="0.25"/>
  <cols>
    <col min="1" max="1" width="24.59765625" style="1" customWidth="1"/>
    <col min="2" max="13" width="11.69921875" style="1" customWidth="1"/>
    <col min="14" max="16384" width="9.09765625" style="1"/>
  </cols>
  <sheetData>
    <row r="1" spans="1:13" s="27" customFormat="1" ht="28.5" customHeight="1" thickBot="1" x14ac:dyDescent="0.4">
      <c r="A1" s="206" t="s">
        <v>47</v>
      </c>
      <c r="B1" s="207"/>
    </row>
    <row r="2" spans="1:13" s="7" customFormat="1" ht="16" thickBot="1" x14ac:dyDescent="0.4">
      <c r="A2" s="19" t="s">
        <v>10</v>
      </c>
      <c r="B2" s="45">
        <v>39815</v>
      </c>
      <c r="C2" s="45">
        <v>39846</v>
      </c>
      <c r="D2" s="45">
        <v>39874</v>
      </c>
      <c r="E2" s="54">
        <v>39904</v>
      </c>
      <c r="F2" s="54">
        <v>39937</v>
      </c>
      <c r="G2" s="77">
        <v>39965</v>
      </c>
      <c r="H2" s="54">
        <v>39995</v>
      </c>
      <c r="I2" s="54">
        <v>40026</v>
      </c>
      <c r="J2" s="54">
        <v>40057</v>
      </c>
      <c r="K2" s="54">
        <v>40087</v>
      </c>
      <c r="L2" s="78">
        <v>40119</v>
      </c>
      <c r="M2" s="78">
        <v>40148</v>
      </c>
    </row>
    <row r="3" spans="1:13" s="7" customFormat="1" ht="15.5" x14ac:dyDescent="0.35">
      <c r="A3" s="13" t="s">
        <v>52</v>
      </c>
      <c r="B3" s="13"/>
      <c r="C3" s="13"/>
      <c r="D3" s="13"/>
      <c r="E3" s="13"/>
      <c r="F3" s="13"/>
      <c r="G3" s="13"/>
      <c r="H3" s="13"/>
      <c r="I3" s="13"/>
      <c r="J3" s="58">
        <v>8</v>
      </c>
      <c r="K3" s="68">
        <v>23</v>
      </c>
      <c r="L3" s="79">
        <v>35</v>
      </c>
      <c r="M3" s="79">
        <v>48</v>
      </c>
    </row>
    <row r="4" spans="1:13" s="7" customFormat="1" ht="15.5" x14ac:dyDescent="0.35">
      <c r="A4" s="8" t="s">
        <v>53</v>
      </c>
      <c r="B4" s="8"/>
      <c r="C4" s="8"/>
      <c r="D4" s="8"/>
      <c r="E4" s="8"/>
      <c r="F4" s="8"/>
      <c r="G4" s="8"/>
      <c r="H4" s="8"/>
      <c r="I4" s="8"/>
      <c r="J4" s="57">
        <v>3</v>
      </c>
      <c r="K4" s="67">
        <v>4</v>
      </c>
      <c r="L4" s="80">
        <v>5</v>
      </c>
      <c r="M4" s="80">
        <v>5</v>
      </c>
    </row>
    <row r="5" spans="1:13" ht="15.5" x14ac:dyDescent="0.35">
      <c r="A5" s="11" t="s">
        <v>0</v>
      </c>
      <c r="B5" s="55">
        <v>383051</v>
      </c>
      <c r="C5" s="55">
        <v>383471</v>
      </c>
      <c r="D5" s="65">
        <v>384084</v>
      </c>
      <c r="E5" s="65">
        <v>384787</v>
      </c>
      <c r="F5" s="65">
        <v>385516</v>
      </c>
      <c r="G5" s="65">
        <v>385743</v>
      </c>
      <c r="H5" s="65">
        <v>386224</v>
      </c>
      <c r="I5" s="55">
        <v>386365</v>
      </c>
      <c r="J5" s="55">
        <v>385922</v>
      </c>
      <c r="K5" s="65">
        <v>384963</v>
      </c>
      <c r="L5" s="81">
        <v>384093</v>
      </c>
      <c r="M5" s="81">
        <v>383642</v>
      </c>
    </row>
    <row r="6" spans="1:13" ht="15.5" x14ac:dyDescent="0.35">
      <c r="A6" s="9" t="s">
        <v>2</v>
      </c>
      <c r="B6" s="56">
        <v>1890</v>
      </c>
      <c r="C6" s="56">
        <v>1898</v>
      </c>
      <c r="D6" s="66">
        <v>1872</v>
      </c>
      <c r="E6" s="66">
        <v>1846</v>
      </c>
      <c r="F6" s="66">
        <v>1868</v>
      </c>
      <c r="G6" s="66">
        <v>1895</v>
      </c>
      <c r="H6" s="66">
        <v>1919</v>
      </c>
      <c r="I6" s="56">
        <v>1930</v>
      </c>
      <c r="J6" s="56">
        <v>1964</v>
      </c>
      <c r="K6" s="66">
        <v>1995</v>
      </c>
      <c r="L6" s="82">
        <v>2012</v>
      </c>
      <c r="M6" s="82">
        <v>2034</v>
      </c>
    </row>
    <row r="7" spans="1:13" ht="15.5" x14ac:dyDescent="0.35">
      <c r="A7" s="9" t="s">
        <v>58</v>
      </c>
      <c r="B7" s="56"/>
      <c r="C7" s="56"/>
      <c r="D7" s="66"/>
      <c r="E7" s="66"/>
      <c r="F7" s="66"/>
      <c r="G7" s="66"/>
      <c r="H7" s="66"/>
      <c r="I7" s="56"/>
      <c r="J7" s="56"/>
      <c r="K7" s="66">
        <v>6</v>
      </c>
      <c r="L7" s="82">
        <v>9</v>
      </c>
      <c r="M7" s="82">
        <v>15</v>
      </c>
    </row>
    <row r="8" spans="1:13" ht="15.5" x14ac:dyDescent="0.35">
      <c r="A8" s="8" t="s">
        <v>3</v>
      </c>
      <c r="B8" s="57">
        <v>21</v>
      </c>
      <c r="C8" s="57">
        <v>16</v>
      </c>
      <c r="D8" s="67">
        <v>15</v>
      </c>
      <c r="E8" s="67">
        <v>16</v>
      </c>
      <c r="F8" s="67">
        <v>15</v>
      </c>
      <c r="G8" s="67">
        <v>14</v>
      </c>
      <c r="H8" s="67">
        <v>14</v>
      </c>
      <c r="I8" s="57">
        <v>14</v>
      </c>
      <c r="J8" s="57">
        <v>14</v>
      </c>
      <c r="K8" s="67">
        <v>14</v>
      </c>
      <c r="L8" s="83">
        <v>14</v>
      </c>
      <c r="M8" s="83">
        <v>14</v>
      </c>
    </row>
    <row r="9" spans="1:13" ht="15.5" x14ac:dyDescent="0.35">
      <c r="A9" s="8" t="s">
        <v>4</v>
      </c>
      <c r="B9" s="57">
        <v>29</v>
      </c>
      <c r="C9" s="57">
        <v>27</v>
      </c>
      <c r="D9" s="67">
        <v>25</v>
      </c>
      <c r="E9" s="67">
        <v>23</v>
      </c>
      <c r="F9" s="67">
        <v>24</v>
      </c>
      <c r="G9" s="67">
        <v>24</v>
      </c>
      <c r="H9" s="67">
        <v>24</v>
      </c>
      <c r="I9" s="57">
        <v>25</v>
      </c>
      <c r="J9" s="57">
        <v>25</v>
      </c>
      <c r="K9" s="67">
        <v>25</v>
      </c>
      <c r="L9" s="83">
        <v>24</v>
      </c>
      <c r="M9" s="83">
        <v>24</v>
      </c>
    </row>
    <row r="10" spans="1:13" ht="15.5" x14ac:dyDescent="0.35">
      <c r="A10" s="8" t="s">
        <v>13</v>
      </c>
      <c r="B10" s="57">
        <v>41</v>
      </c>
      <c r="C10" s="57">
        <v>38</v>
      </c>
      <c r="D10" s="67">
        <v>34</v>
      </c>
      <c r="E10" s="67">
        <v>31</v>
      </c>
      <c r="F10" s="67">
        <v>30</v>
      </c>
      <c r="G10" s="67">
        <v>28</v>
      </c>
      <c r="H10" s="67">
        <v>28</v>
      </c>
      <c r="I10" s="57">
        <v>28</v>
      </c>
      <c r="J10" s="57">
        <v>28</v>
      </c>
      <c r="K10" s="67">
        <v>27</v>
      </c>
      <c r="L10" s="83">
        <v>27</v>
      </c>
      <c r="M10" s="83">
        <v>27</v>
      </c>
    </row>
    <row r="11" spans="1:13" ht="15.5" x14ac:dyDescent="0.35">
      <c r="A11" s="8" t="s">
        <v>14</v>
      </c>
      <c r="B11" s="57">
        <v>2</v>
      </c>
      <c r="C11" s="57">
        <v>2</v>
      </c>
      <c r="D11" s="67">
        <v>1</v>
      </c>
      <c r="E11" s="67">
        <v>1</v>
      </c>
      <c r="F11" s="67">
        <v>1</v>
      </c>
      <c r="G11" s="67">
        <v>1</v>
      </c>
      <c r="H11" s="67">
        <v>1</v>
      </c>
      <c r="I11" s="57">
        <v>1</v>
      </c>
      <c r="J11" s="57">
        <v>1</v>
      </c>
      <c r="K11" s="67">
        <v>1</v>
      </c>
      <c r="L11" s="83">
        <v>1</v>
      </c>
      <c r="M11" s="83">
        <v>1</v>
      </c>
    </row>
    <row r="12" spans="1:13" ht="15.5" x14ac:dyDescent="0.35">
      <c r="A12" s="8" t="s">
        <v>9</v>
      </c>
      <c r="B12" s="57">
        <v>24</v>
      </c>
      <c r="C12" s="57">
        <v>18</v>
      </c>
      <c r="D12" s="67">
        <v>18</v>
      </c>
      <c r="E12" s="67">
        <v>16</v>
      </c>
      <c r="F12" s="67">
        <v>16</v>
      </c>
      <c r="G12" s="67">
        <v>15</v>
      </c>
      <c r="H12" s="67">
        <v>15</v>
      </c>
      <c r="I12" s="57">
        <v>15</v>
      </c>
      <c r="J12" s="57">
        <v>14</v>
      </c>
      <c r="K12" s="67">
        <v>14</v>
      </c>
      <c r="L12" s="83">
        <v>14</v>
      </c>
      <c r="M12" s="83">
        <v>13</v>
      </c>
    </row>
    <row r="13" spans="1:13" ht="15.5" x14ac:dyDescent="0.35">
      <c r="A13" s="13" t="s">
        <v>1</v>
      </c>
      <c r="B13" s="58">
        <v>262</v>
      </c>
      <c r="C13" s="58">
        <v>261</v>
      </c>
      <c r="D13" s="68">
        <v>261</v>
      </c>
      <c r="E13" s="68">
        <v>261</v>
      </c>
      <c r="F13" s="68">
        <v>261</v>
      </c>
      <c r="G13" s="68">
        <v>261</v>
      </c>
      <c r="H13" s="68">
        <v>260</v>
      </c>
      <c r="I13" s="58">
        <v>260</v>
      </c>
      <c r="J13" s="58">
        <v>258</v>
      </c>
      <c r="K13" s="68">
        <v>256</v>
      </c>
      <c r="L13" s="81">
        <v>255</v>
      </c>
      <c r="M13" s="81">
        <v>254</v>
      </c>
    </row>
    <row r="14" spans="1:13" ht="15.5" x14ac:dyDescent="0.35">
      <c r="A14" s="13" t="s">
        <v>5</v>
      </c>
      <c r="B14" s="58">
        <v>270</v>
      </c>
      <c r="C14" s="58">
        <v>275</v>
      </c>
      <c r="D14" s="68">
        <v>278</v>
      </c>
      <c r="E14" s="68">
        <v>280</v>
      </c>
      <c r="F14" s="68">
        <v>283</v>
      </c>
      <c r="G14" s="68">
        <v>285</v>
      </c>
      <c r="H14" s="68">
        <v>283</v>
      </c>
      <c r="I14" s="58">
        <v>286</v>
      </c>
      <c r="J14" s="58">
        <v>287</v>
      </c>
      <c r="K14" s="68">
        <v>287</v>
      </c>
      <c r="L14" s="81">
        <v>282</v>
      </c>
      <c r="M14" s="81">
        <v>277</v>
      </c>
    </row>
    <row r="15" spans="1:13" ht="15.5" x14ac:dyDescent="0.35">
      <c r="A15" s="13" t="s">
        <v>6</v>
      </c>
      <c r="B15" s="58">
        <v>16</v>
      </c>
      <c r="C15" s="58">
        <v>16</v>
      </c>
      <c r="D15" s="68">
        <v>16</v>
      </c>
      <c r="E15" s="68">
        <v>17</v>
      </c>
      <c r="F15" s="68">
        <v>25</v>
      </c>
      <c r="G15" s="68">
        <v>29</v>
      </c>
      <c r="H15" s="68">
        <v>30</v>
      </c>
      <c r="I15" s="58">
        <v>31</v>
      </c>
      <c r="J15" s="58">
        <v>31</v>
      </c>
      <c r="K15" s="68">
        <v>30</v>
      </c>
      <c r="L15" s="81">
        <v>30</v>
      </c>
      <c r="M15" s="81">
        <v>30</v>
      </c>
    </row>
    <row r="16" spans="1:13" ht="15.5" x14ac:dyDescent="0.35">
      <c r="A16" s="13" t="s">
        <v>7</v>
      </c>
      <c r="B16" s="58">
        <v>137</v>
      </c>
      <c r="C16" s="58">
        <v>139</v>
      </c>
      <c r="D16" s="68">
        <v>150</v>
      </c>
      <c r="E16" s="68">
        <v>156</v>
      </c>
      <c r="F16" s="68">
        <v>162</v>
      </c>
      <c r="G16" s="68">
        <v>159</v>
      </c>
      <c r="H16" s="68">
        <v>162</v>
      </c>
      <c r="I16" s="58">
        <v>164</v>
      </c>
      <c r="J16" s="58">
        <v>163</v>
      </c>
      <c r="K16" s="68">
        <v>160</v>
      </c>
      <c r="L16" s="81">
        <v>160</v>
      </c>
      <c r="M16" s="81">
        <v>158</v>
      </c>
    </row>
    <row r="17" spans="1:13" ht="15.5" x14ac:dyDescent="0.35">
      <c r="A17" s="13" t="s">
        <v>8</v>
      </c>
      <c r="B17" s="58">
        <v>26</v>
      </c>
      <c r="C17" s="58">
        <v>27</v>
      </c>
      <c r="D17" s="68">
        <v>27</v>
      </c>
      <c r="E17" s="68">
        <v>28</v>
      </c>
      <c r="F17" s="68">
        <v>29</v>
      </c>
      <c r="G17" s="68">
        <v>29</v>
      </c>
      <c r="H17" s="68">
        <v>29</v>
      </c>
      <c r="I17" s="58">
        <v>29</v>
      </c>
      <c r="J17" s="58">
        <v>28</v>
      </c>
      <c r="K17" s="68">
        <v>28</v>
      </c>
      <c r="L17" s="81">
        <v>26</v>
      </c>
      <c r="M17" s="81">
        <v>26</v>
      </c>
    </row>
    <row r="18" spans="1:13" ht="15.5" x14ac:dyDescent="0.35">
      <c r="A18" s="13" t="s">
        <v>49</v>
      </c>
      <c r="B18" s="58"/>
      <c r="C18" s="58"/>
      <c r="D18" s="68">
        <v>1</v>
      </c>
      <c r="E18" s="68">
        <v>1</v>
      </c>
      <c r="F18" s="68">
        <v>1</v>
      </c>
      <c r="G18" s="68">
        <v>1</v>
      </c>
      <c r="H18" s="68">
        <v>1</v>
      </c>
      <c r="I18" s="58">
        <v>1</v>
      </c>
      <c r="J18" s="58">
        <v>1</v>
      </c>
      <c r="K18" s="68">
        <v>1</v>
      </c>
      <c r="L18" s="81">
        <v>1</v>
      </c>
      <c r="M18" s="81">
        <v>1</v>
      </c>
    </row>
    <row r="19" spans="1:13" ht="15.5" x14ac:dyDescent="0.35">
      <c r="A19" s="13" t="s">
        <v>46</v>
      </c>
      <c r="B19" s="58">
        <v>98</v>
      </c>
      <c r="C19" s="58">
        <v>100</v>
      </c>
      <c r="D19" s="68">
        <v>100</v>
      </c>
      <c r="E19" s="68">
        <v>99</v>
      </c>
      <c r="F19" s="68">
        <v>99</v>
      </c>
      <c r="G19" s="68">
        <v>99</v>
      </c>
      <c r="H19" s="68">
        <v>99</v>
      </c>
      <c r="I19" s="58">
        <v>99</v>
      </c>
      <c r="J19" s="58">
        <v>100</v>
      </c>
      <c r="K19" s="68">
        <v>101</v>
      </c>
      <c r="L19" s="81">
        <v>109</v>
      </c>
      <c r="M19" s="81">
        <v>138</v>
      </c>
    </row>
    <row r="20" spans="1:13" ht="15.5" x14ac:dyDescent="0.35">
      <c r="A20" s="13" t="s">
        <v>50</v>
      </c>
      <c r="B20" s="58"/>
      <c r="C20" s="58"/>
      <c r="D20" s="68"/>
      <c r="E20" s="68"/>
      <c r="F20" s="68"/>
      <c r="G20" s="68"/>
      <c r="H20" s="68"/>
      <c r="I20" s="58">
        <v>1</v>
      </c>
      <c r="J20" s="58">
        <v>1</v>
      </c>
      <c r="K20" s="68">
        <v>5</v>
      </c>
      <c r="L20" s="81">
        <v>7</v>
      </c>
      <c r="M20" s="81">
        <v>7</v>
      </c>
    </row>
    <row r="21" spans="1:13" ht="15.5" x14ac:dyDescent="0.35">
      <c r="A21" s="13">
        <v>1</v>
      </c>
      <c r="B21" s="58">
        <v>83029</v>
      </c>
      <c r="C21" s="58">
        <v>83317</v>
      </c>
      <c r="D21" s="68">
        <v>83719</v>
      </c>
      <c r="E21" s="68">
        <v>84342</v>
      </c>
      <c r="F21" s="68">
        <v>84853</v>
      </c>
      <c r="G21" s="68">
        <v>85044</v>
      </c>
      <c r="H21" s="68">
        <v>85096</v>
      </c>
      <c r="I21" s="58">
        <v>85063</v>
      </c>
      <c r="J21" s="58">
        <v>84993</v>
      </c>
      <c r="K21" s="68">
        <v>84790</v>
      </c>
      <c r="L21" s="81">
        <v>84568</v>
      </c>
      <c r="M21" s="81">
        <v>84510</v>
      </c>
    </row>
    <row r="22" spans="1:13" ht="15.5" x14ac:dyDescent="0.35">
      <c r="A22" s="13">
        <v>2</v>
      </c>
      <c r="B22" s="58">
        <v>23059</v>
      </c>
      <c r="C22" s="58">
        <v>23020</v>
      </c>
      <c r="D22" s="68">
        <v>23012</v>
      </c>
      <c r="E22" s="68">
        <v>22925</v>
      </c>
      <c r="F22" s="68">
        <v>22894</v>
      </c>
      <c r="G22" s="68">
        <v>22941</v>
      </c>
      <c r="H22" s="68">
        <v>22906</v>
      </c>
      <c r="I22" s="58">
        <v>22924</v>
      </c>
      <c r="J22" s="58">
        <v>23022</v>
      </c>
      <c r="K22" s="68">
        <v>23041</v>
      </c>
      <c r="L22" s="81">
        <v>22985</v>
      </c>
      <c r="M22" s="81">
        <v>22999</v>
      </c>
    </row>
    <row r="23" spans="1:13" ht="15.5" x14ac:dyDescent="0.35">
      <c r="A23" s="13">
        <v>6</v>
      </c>
      <c r="B23" s="58">
        <v>698</v>
      </c>
      <c r="C23" s="58">
        <v>710</v>
      </c>
      <c r="D23" s="68">
        <v>709</v>
      </c>
      <c r="E23" s="68">
        <v>710</v>
      </c>
      <c r="F23" s="68">
        <v>712</v>
      </c>
      <c r="G23" s="68">
        <v>718</v>
      </c>
      <c r="H23" s="68">
        <v>719</v>
      </c>
      <c r="I23" s="58">
        <v>731</v>
      </c>
      <c r="J23" s="58">
        <v>736</v>
      </c>
      <c r="K23" s="68">
        <v>744</v>
      </c>
      <c r="L23" s="81">
        <v>744</v>
      </c>
      <c r="M23" s="81">
        <v>753</v>
      </c>
    </row>
    <row r="24" spans="1:13" ht="15.5" x14ac:dyDescent="0.35">
      <c r="A24" s="13">
        <v>8</v>
      </c>
      <c r="B24" s="58">
        <v>105</v>
      </c>
      <c r="C24" s="58">
        <v>114</v>
      </c>
      <c r="D24" s="68">
        <v>115</v>
      </c>
      <c r="E24" s="68">
        <v>116</v>
      </c>
      <c r="F24" s="68">
        <v>119</v>
      </c>
      <c r="G24" s="68">
        <v>120</v>
      </c>
      <c r="H24" s="68">
        <v>122</v>
      </c>
      <c r="I24" s="58">
        <v>121</v>
      </c>
      <c r="J24" s="58">
        <v>122</v>
      </c>
      <c r="K24" s="68">
        <v>122</v>
      </c>
      <c r="L24" s="81">
        <v>124</v>
      </c>
      <c r="M24" s="81">
        <v>128</v>
      </c>
    </row>
    <row r="25" spans="1:13" ht="16" thickBot="1" x14ac:dyDescent="0.4">
      <c r="A25" s="16">
        <v>9</v>
      </c>
      <c r="B25" s="59">
        <v>636</v>
      </c>
      <c r="C25" s="59">
        <v>654</v>
      </c>
      <c r="D25" s="69">
        <v>666</v>
      </c>
      <c r="E25" s="69">
        <v>674</v>
      </c>
      <c r="F25" s="69">
        <v>677</v>
      </c>
      <c r="G25" s="75">
        <v>676</v>
      </c>
      <c r="H25" s="75">
        <v>678</v>
      </c>
      <c r="I25" s="76">
        <v>680</v>
      </c>
      <c r="J25" s="76">
        <v>699</v>
      </c>
      <c r="K25" s="75">
        <v>703</v>
      </c>
      <c r="L25" s="84">
        <v>710</v>
      </c>
      <c r="M25" s="84">
        <v>720</v>
      </c>
    </row>
    <row r="26" spans="1:13" s="2" customFormat="1" ht="18" thickBot="1" x14ac:dyDescent="0.4">
      <c r="A26" s="28" t="s">
        <v>11</v>
      </c>
      <c r="B26" s="60">
        <f t="shared" ref="B26:I26" si="0">SUM(B5:B25)</f>
        <v>493394</v>
      </c>
      <c r="C26" s="60">
        <f t="shared" si="0"/>
        <v>494103</v>
      </c>
      <c r="D26" s="70">
        <f t="shared" si="0"/>
        <v>495103</v>
      </c>
      <c r="E26" s="70">
        <f t="shared" si="0"/>
        <v>496329</v>
      </c>
      <c r="F26" s="70">
        <f t="shared" si="0"/>
        <v>497585</v>
      </c>
      <c r="G26" s="73">
        <f t="shared" si="0"/>
        <v>498082</v>
      </c>
      <c r="H26" s="73">
        <f t="shared" si="0"/>
        <v>498610</v>
      </c>
      <c r="I26" s="74">
        <f t="shared" si="0"/>
        <v>498768</v>
      </c>
      <c r="J26" s="74">
        <f>SUM(J3:J25)</f>
        <v>498420</v>
      </c>
      <c r="K26" s="73">
        <f>SUM(K3:K25)</f>
        <v>497340</v>
      </c>
      <c r="L26" s="60">
        <f>SUM(L3:L25)</f>
        <v>496235</v>
      </c>
      <c r="M26" s="60">
        <f>SUM(M3:M25)</f>
        <v>495824</v>
      </c>
    </row>
    <row r="27" spans="1:13" s="7" customFormat="1" ht="18" thickBot="1" x14ac:dyDescent="0.4">
      <c r="A27" s="44" t="s">
        <v>12</v>
      </c>
      <c r="B27" s="61">
        <v>105536</v>
      </c>
      <c r="C27" s="61">
        <v>105577</v>
      </c>
      <c r="D27" s="71">
        <v>107356</v>
      </c>
      <c r="E27" s="71">
        <v>107603</v>
      </c>
      <c r="F27" s="72">
        <v>107517</v>
      </c>
      <c r="G27" s="71">
        <v>107418</v>
      </c>
      <c r="H27" s="71">
        <v>107401</v>
      </c>
      <c r="I27" s="61">
        <v>107372</v>
      </c>
      <c r="J27" s="61">
        <v>107356</v>
      </c>
      <c r="K27" s="71">
        <v>107276</v>
      </c>
      <c r="L27" s="43">
        <v>107040</v>
      </c>
      <c r="M27" s="43">
        <v>106904</v>
      </c>
    </row>
    <row r="29" spans="1:13" x14ac:dyDescent="0.25">
      <c r="A29" s="18" t="s">
        <v>55</v>
      </c>
      <c r="B29" s="18"/>
    </row>
    <row r="30" spans="1:13" x14ac:dyDescent="0.25">
      <c r="A30" s="4" t="s">
        <v>42</v>
      </c>
      <c r="B30" s="4"/>
    </row>
    <row r="31" spans="1:13" x14ac:dyDescent="0.25">
      <c r="A31" s="6" t="s">
        <v>54</v>
      </c>
      <c r="B31" s="6"/>
    </row>
    <row r="32" spans="1:13" ht="15" x14ac:dyDescent="0.3">
      <c r="A32" s="2" t="s">
        <v>15</v>
      </c>
    </row>
    <row r="33" spans="1:8" x14ac:dyDescent="0.25">
      <c r="A33" s="48" t="s">
        <v>21</v>
      </c>
      <c r="C33" s="48"/>
      <c r="D33" s="48" t="s">
        <v>31</v>
      </c>
      <c r="H33" s="48" t="s">
        <v>44</v>
      </c>
    </row>
    <row r="34" spans="1:8" x14ac:dyDescent="0.25">
      <c r="A34" s="48" t="s">
        <v>22</v>
      </c>
      <c r="C34" s="48"/>
      <c r="D34" s="48" t="s">
        <v>32</v>
      </c>
    </row>
    <row r="35" spans="1:8" x14ac:dyDescent="0.25">
      <c r="A35" s="48" t="s">
        <v>23</v>
      </c>
      <c r="C35" s="48"/>
      <c r="D35" s="48" t="s">
        <v>33</v>
      </c>
    </row>
    <row r="36" spans="1:8" x14ac:dyDescent="0.25">
      <c r="A36" s="48" t="s">
        <v>24</v>
      </c>
      <c r="C36" s="48"/>
      <c r="D36" s="48" t="s">
        <v>34</v>
      </c>
    </row>
    <row r="37" spans="1:8" x14ac:dyDescent="0.25">
      <c r="A37" s="48" t="s">
        <v>25</v>
      </c>
      <c r="C37" s="48"/>
      <c r="D37" s="48" t="s">
        <v>35</v>
      </c>
    </row>
    <row r="38" spans="1:8" x14ac:dyDescent="0.25">
      <c r="A38" s="48" t="s">
        <v>51</v>
      </c>
      <c r="C38" s="48"/>
      <c r="D38" s="48" t="s">
        <v>36</v>
      </c>
    </row>
    <row r="39" spans="1:8" x14ac:dyDescent="0.25">
      <c r="A39" s="48" t="s">
        <v>57</v>
      </c>
      <c r="C39" s="48"/>
      <c r="D39" s="48" t="s">
        <v>37</v>
      </c>
    </row>
    <row r="40" spans="1:8" x14ac:dyDescent="0.25">
      <c r="A40" s="48" t="s">
        <v>26</v>
      </c>
      <c r="C40" s="48"/>
      <c r="D40" s="48" t="s">
        <v>38</v>
      </c>
    </row>
    <row r="41" spans="1:8" x14ac:dyDescent="0.25">
      <c r="A41" s="48" t="s">
        <v>27</v>
      </c>
      <c r="C41" s="48"/>
      <c r="D41" s="48" t="s">
        <v>39</v>
      </c>
    </row>
    <row r="42" spans="1:8" x14ac:dyDescent="0.25">
      <c r="A42" s="48" t="s">
        <v>59</v>
      </c>
      <c r="C42" s="48"/>
      <c r="D42" s="48" t="s">
        <v>40</v>
      </c>
    </row>
    <row r="43" spans="1:8" x14ac:dyDescent="0.25">
      <c r="A43" s="48" t="s">
        <v>28</v>
      </c>
      <c r="C43" s="48"/>
      <c r="D43" s="48" t="s">
        <v>48</v>
      </c>
    </row>
    <row r="44" spans="1:8" x14ac:dyDescent="0.25">
      <c r="A44" s="48" t="s">
        <v>29</v>
      </c>
      <c r="C44" s="48"/>
      <c r="D44" s="48" t="s">
        <v>56</v>
      </c>
    </row>
    <row r="45" spans="1:8" x14ac:dyDescent="0.25">
      <c r="A45" s="48" t="s">
        <v>30</v>
      </c>
      <c r="C45" s="48"/>
      <c r="D45" s="48"/>
    </row>
    <row r="46" spans="1:8" x14ac:dyDescent="0.25">
      <c r="A46" s="48"/>
      <c r="C46" s="48"/>
      <c r="D46" s="48"/>
    </row>
    <row r="47" spans="1:8" x14ac:dyDescent="0.25">
      <c r="A47" s="48"/>
    </row>
    <row r="48" spans="1:8" x14ac:dyDescent="0.25">
      <c r="A48" s="48"/>
    </row>
    <row r="49" spans="1:1" x14ac:dyDescent="0.25">
      <c r="A49" s="48"/>
    </row>
    <row r="50" spans="1:1" x14ac:dyDescent="0.25">
      <c r="A50" s="48"/>
    </row>
  </sheetData>
  <mergeCells count="1">
    <mergeCell ref="A1:B1"/>
  </mergeCells>
  <phoneticPr fontId="7" type="noConversion"/>
  <pageMargins left="0" right="0" top="0" bottom="0" header="0.59055118110236227" footer="0"/>
  <pageSetup paperSize="9" scale="90" orientation="landscape" r:id="rId1"/>
  <headerFooter alignWithMargins="0"/>
  <ignoredErrors>
    <ignoredError sqref="J26:M26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43"/>
  <sheetViews>
    <sheetView showGridLines="0" workbookViewId="0">
      <selection activeCell="Z1" sqref="Z1"/>
    </sheetView>
  </sheetViews>
  <sheetFormatPr defaultColWidth="9.09765625" defaultRowHeight="11.5" x14ac:dyDescent="0.25"/>
  <cols>
    <col min="1" max="1" width="25.69921875" style="1" customWidth="1"/>
    <col min="2" max="13" width="11.69921875" style="1" customWidth="1"/>
    <col min="14" max="14" width="11.09765625" style="1" customWidth="1"/>
    <col min="15" max="16384" width="9.09765625" style="1"/>
  </cols>
  <sheetData>
    <row r="1" spans="1:14" s="27" customFormat="1" ht="28.5" customHeight="1" thickBot="1" x14ac:dyDescent="0.4">
      <c r="A1" s="206" t="s">
        <v>45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2" spans="1:14" s="7" customFormat="1" ht="16" thickBot="1" x14ac:dyDescent="0.4">
      <c r="A2" s="19" t="s">
        <v>10</v>
      </c>
      <c r="B2" s="45">
        <v>39449</v>
      </c>
      <c r="C2" s="45">
        <v>39479</v>
      </c>
      <c r="D2" s="45">
        <v>39510</v>
      </c>
      <c r="E2" s="45">
        <v>39539</v>
      </c>
      <c r="F2" s="45">
        <v>39573</v>
      </c>
      <c r="G2" s="45">
        <v>39601</v>
      </c>
      <c r="H2" s="45">
        <v>39630</v>
      </c>
      <c r="I2" s="45">
        <v>39664</v>
      </c>
      <c r="J2" s="45">
        <v>39693</v>
      </c>
      <c r="K2" s="45">
        <v>39722</v>
      </c>
      <c r="L2" s="45">
        <v>39755</v>
      </c>
      <c r="M2" s="54">
        <v>39790</v>
      </c>
      <c r="N2" s="62"/>
    </row>
    <row r="3" spans="1:14" ht="15.5" x14ac:dyDescent="0.35">
      <c r="A3" s="11" t="s">
        <v>0</v>
      </c>
      <c r="B3" s="49">
        <v>372529</v>
      </c>
      <c r="C3" s="49">
        <v>373695</v>
      </c>
      <c r="D3" s="49">
        <v>374707</v>
      </c>
      <c r="E3" s="49">
        <v>375533</v>
      </c>
      <c r="F3" s="49">
        <v>376754</v>
      </c>
      <c r="G3" s="49">
        <v>377452</v>
      </c>
      <c r="H3" s="49">
        <v>378345</v>
      </c>
      <c r="I3" s="49">
        <v>379133</v>
      </c>
      <c r="J3" s="49">
        <v>379907</v>
      </c>
      <c r="K3" s="49">
        <v>380858</v>
      </c>
      <c r="L3" s="49">
        <v>381752</v>
      </c>
      <c r="M3" s="55">
        <v>382437</v>
      </c>
      <c r="N3" s="63"/>
    </row>
    <row r="4" spans="1:14" ht="15.5" x14ac:dyDescent="0.35">
      <c r="A4" s="9" t="s">
        <v>2</v>
      </c>
      <c r="B4" s="50">
        <v>1538</v>
      </c>
      <c r="C4" s="50">
        <v>1552</v>
      </c>
      <c r="D4" s="50">
        <v>1573</v>
      </c>
      <c r="E4" s="50">
        <v>1592</v>
      </c>
      <c r="F4" s="50">
        <v>1622</v>
      </c>
      <c r="G4" s="50">
        <v>1660</v>
      </c>
      <c r="H4" s="50">
        <v>1693</v>
      </c>
      <c r="I4" s="50">
        <v>1716</v>
      </c>
      <c r="J4" s="50">
        <v>1757</v>
      </c>
      <c r="K4" s="50">
        <v>1795</v>
      </c>
      <c r="L4" s="50">
        <v>1825</v>
      </c>
      <c r="M4" s="56">
        <v>1860</v>
      </c>
      <c r="N4" s="63"/>
    </row>
    <row r="5" spans="1:14" ht="15.5" x14ac:dyDescent="0.35">
      <c r="A5" s="8" t="s">
        <v>3</v>
      </c>
      <c r="B5" s="51">
        <v>24</v>
      </c>
      <c r="C5" s="51">
        <v>24</v>
      </c>
      <c r="D5" s="51">
        <v>24</v>
      </c>
      <c r="E5" s="51">
        <v>24</v>
      </c>
      <c r="F5" s="51">
        <v>24</v>
      </c>
      <c r="G5" s="51">
        <v>24</v>
      </c>
      <c r="H5" s="51">
        <v>24</v>
      </c>
      <c r="I5" s="51">
        <v>24</v>
      </c>
      <c r="J5" s="51">
        <v>24</v>
      </c>
      <c r="K5" s="51">
        <v>24</v>
      </c>
      <c r="L5" s="51">
        <v>22</v>
      </c>
      <c r="M5" s="57">
        <v>22</v>
      </c>
      <c r="N5" s="63"/>
    </row>
    <row r="6" spans="1:14" ht="15.5" x14ac:dyDescent="0.35">
      <c r="A6" s="8" t="s">
        <v>4</v>
      </c>
      <c r="B6" s="51">
        <v>24</v>
      </c>
      <c r="C6" s="51">
        <v>24</v>
      </c>
      <c r="D6" s="51">
        <v>24</v>
      </c>
      <c r="E6" s="51">
        <v>24</v>
      </c>
      <c r="F6" s="51">
        <v>25</v>
      </c>
      <c r="G6" s="51">
        <v>24</v>
      </c>
      <c r="H6" s="51">
        <v>24</v>
      </c>
      <c r="I6" s="51">
        <v>24</v>
      </c>
      <c r="J6" s="51">
        <v>25</v>
      </c>
      <c r="K6" s="51">
        <v>25</v>
      </c>
      <c r="L6" s="51">
        <v>28</v>
      </c>
      <c r="M6" s="57">
        <v>29</v>
      </c>
      <c r="N6" s="63"/>
    </row>
    <row r="7" spans="1:14" ht="15.5" x14ac:dyDescent="0.35">
      <c r="A7" s="8" t="s">
        <v>13</v>
      </c>
      <c r="B7" s="51">
        <v>31</v>
      </c>
      <c r="C7" s="51">
        <v>32</v>
      </c>
      <c r="D7" s="51">
        <v>32</v>
      </c>
      <c r="E7" s="51">
        <v>32</v>
      </c>
      <c r="F7" s="51">
        <v>32</v>
      </c>
      <c r="G7" s="51">
        <v>33</v>
      </c>
      <c r="H7" s="51">
        <v>37</v>
      </c>
      <c r="I7" s="51">
        <v>39</v>
      </c>
      <c r="J7" s="51">
        <v>39</v>
      </c>
      <c r="K7" s="51">
        <v>39</v>
      </c>
      <c r="L7" s="51">
        <v>41</v>
      </c>
      <c r="M7" s="57">
        <v>43</v>
      </c>
      <c r="N7" s="63"/>
    </row>
    <row r="8" spans="1:14" ht="15.5" x14ac:dyDescent="0.35">
      <c r="A8" s="8" t="s">
        <v>14</v>
      </c>
      <c r="B8" s="51">
        <v>3</v>
      </c>
      <c r="C8" s="51">
        <v>3</v>
      </c>
      <c r="D8" s="51">
        <v>3</v>
      </c>
      <c r="E8" s="51">
        <v>2</v>
      </c>
      <c r="F8" s="51">
        <v>2</v>
      </c>
      <c r="G8" s="51">
        <v>2</v>
      </c>
      <c r="H8" s="51">
        <v>2</v>
      </c>
      <c r="I8" s="51">
        <v>3</v>
      </c>
      <c r="J8" s="51">
        <v>3</v>
      </c>
      <c r="K8" s="51">
        <v>3</v>
      </c>
      <c r="L8" s="51">
        <v>2</v>
      </c>
      <c r="M8" s="57">
        <v>2</v>
      </c>
      <c r="N8" s="63"/>
    </row>
    <row r="9" spans="1:14" ht="15.5" x14ac:dyDescent="0.35">
      <c r="A9" s="8" t="s">
        <v>9</v>
      </c>
      <c r="B9" s="51">
        <v>17</v>
      </c>
      <c r="C9" s="51">
        <v>18</v>
      </c>
      <c r="D9" s="51">
        <v>18</v>
      </c>
      <c r="E9" s="51">
        <v>19</v>
      </c>
      <c r="F9" s="51">
        <v>19</v>
      </c>
      <c r="G9" s="51">
        <v>19</v>
      </c>
      <c r="H9" s="51">
        <v>20</v>
      </c>
      <c r="I9" s="51">
        <v>21</v>
      </c>
      <c r="J9" s="51">
        <v>21</v>
      </c>
      <c r="K9" s="51">
        <v>22</v>
      </c>
      <c r="L9" s="51">
        <v>23</v>
      </c>
      <c r="M9" s="57">
        <v>24</v>
      </c>
      <c r="N9" s="63"/>
    </row>
    <row r="10" spans="1:14" ht="15.5" x14ac:dyDescent="0.35">
      <c r="A10" s="13" t="s">
        <v>1</v>
      </c>
      <c r="B10" s="52">
        <v>277</v>
      </c>
      <c r="C10" s="52">
        <v>276</v>
      </c>
      <c r="D10" s="52">
        <v>276</v>
      </c>
      <c r="E10" s="52">
        <v>274</v>
      </c>
      <c r="F10" s="52">
        <v>274</v>
      </c>
      <c r="G10" s="52">
        <v>273</v>
      </c>
      <c r="H10" s="52">
        <v>271</v>
      </c>
      <c r="I10" s="52">
        <v>271</v>
      </c>
      <c r="J10" s="52">
        <v>271</v>
      </c>
      <c r="K10" s="52">
        <v>270</v>
      </c>
      <c r="L10" s="52">
        <v>269</v>
      </c>
      <c r="M10" s="58">
        <v>267</v>
      </c>
      <c r="N10" s="63"/>
    </row>
    <row r="11" spans="1:14" ht="15.5" x14ac:dyDescent="0.35">
      <c r="A11" s="13" t="s">
        <v>5</v>
      </c>
      <c r="B11" s="52">
        <v>236</v>
      </c>
      <c r="C11" s="52">
        <v>238</v>
      </c>
      <c r="D11" s="52">
        <v>242</v>
      </c>
      <c r="E11" s="52">
        <v>247</v>
      </c>
      <c r="F11" s="52">
        <v>251</v>
      </c>
      <c r="G11" s="52">
        <v>254</v>
      </c>
      <c r="H11" s="52">
        <v>258</v>
      </c>
      <c r="I11" s="52">
        <v>261</v>
      </c>
      <c r="J11" s="52">
        <v>263</v>
      </c>
      <c r="K11" s="52">
        <v>264</v>
      </c>
      <c r="L11" s="52">
        <v>269</v>
      </c>
      <c r="M11" s="58">
        <v>267</v>
      </c>
      <c r="N11" s="63"/>
    </row>
    <row r="12" spans="1:14" ht="15.5" x14ac:dyDescent="0.35">
      <c r="A12" s="13" t="s">
        <v>6</v>
      </c>
      <c r="B12" s="52">
        <v>13</v>
      </c>
      <c r="C12" s="52">
        <v>13</v>
      </c>
      <c r="D12" s="52">
        <v>13</v>
      </c>
      <c r="E12" s="52">
        <v>13</v>
      </c>
      <c r="F12" s="52">
        <v>14</v>
      </c>
      <c r="G12" s="52">
        <v>16</v>
      </c>
      <c r="H12" s="52">
        <v>16</v>
      </c>
      <c r="I12" s="52">
        <v>16</v>
      </c>
      <c r="J12" s="52">
        <v>16</v>
      </c>
      <c r="K12" s="52">
        <v>16</v>
      </c>
      <c r="L12" s="52">
        <v>16</v>
      </c>
      <c r="M12" s="58">
        <v>16</v>
      </c>
      <c r="N12" s="63"/>
    </row>
    <row r="13" spans="1:14" ht="15.5" x14ac:dyDescent="0.35">
      <c r="A13" s="13" t="s">
        <v>7</v>
      </c>
      <c r="B13" s="52">
        <v>122</v>
      </c>
      <c r="C13" s="52">
        <v>129</v>
      </c>
      <c r="D13" s="52">
        <v>133</v>
      </c>
      <c r="E13" s="52">
        <v>133</v>
      </c>
      <c r="F13" s="52">
        <v>134</v>
      </c>
      <c r="G13" s="52">
        <v>137</v>
      </c>
      <c r="H13" s="52">
        <v>137</v>
      </c>
      <c r="I13" s="52">
        <v>138</v>
      </c>
      <c r="J13" s="52">
        <v>138</v>
      </c>
      <c r="K13" s="52">
        <v>139</v>
      </c>
      <c r="L13" s="52">
        <v>139</v>
      </c>
      <c r="M13" s="58">
        <v>139</v>
      </c>
      <c r="N13" s="63"/>
    </row>
    <row r="14" spans="1:14" ht="15.5" x14ac:dyDescent="0.35">
      <c r="A14" s="13" t="s">
        <v>8</v>
      </c>
      <c r="B14" s="52">
        <v>21</v>
      </c>
      <c r="C14" s="52">
        <v>22</v>
      </c>
      <c r="D14" s="52">
        <v>22</v>
      </c>
      <c r="E14" s="52">
        <v>22</v>
      </c>
      <c r="F14" s="52">
        <v>22</v>
      </c>
      <c r="G14" s="52">
        <v>23</v>
      </c>
      <c r="H14" s="52">
        <v>23</v>
      </c>
      <c r="I14" s="52">
        <v>25</v>
      </c>
      <c r="J14" s="52">
        <v>25</v>
      </c>
      <c r="K14" s="52">
        <v>25</v>
      </c>
      <c r="L14" s="52">
        <v>25</v>
      </c>
      <c r="M14" s="58">
        <v>26</v>
      </c>
      <c r="N14" s="63"/>
    </row>
    <row r="15" spans="1:14" ht="15.5" x14ac:dyDescent="0.35">
      <c r="A15" s="13" t="s">
        <v>46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8"/>
      <c r="N15" s="63"/>
    </row>
    <row r="16" spans="1:14" ht="15.5" x14ac:dyDescent="0.35">
      <c r="A16" s="13">
        <v>1</v>
      </c>
      <c r="B16" s="52">
        <v>79660</v>
      </c>
      <c r="C16" s="52">
        <v>79977</v>
      </c>
      <c r="D16" s="52">
        <v>80292</v>
      </c>
      <c r="E16" s="52">
        <v>80832</v>
      </c>
      <c r="F16" s="52">
        <v>81548</v>
      </c>
      <c r="G16" s="52">
        <v>81784</v>
      </c>
      <c r="H16" s="52">
        <v>82037</v>
      </c>
      <c r="I16" s="52">
        <v>82191</v>
      </c>
      <c r="J16" s="52">
        <v>82274</v>
      </c>
      <c r="K16" s="52">
        <v>82389</v>
      </c>
      <c r="L16" s="52">
        <v>82566</v>
      </c>
      <c r="M16" s="58">
        <v>82853</v>
      </c>
      <c r="N16" s="63"/>
    </row>
    <row r="17" spans="1:14" ht="15.5" x14ac:dyDescent="0.35">
      <c r="A17" s="13">
        <v>2</v>
      </c>
      <c r="B17" s="52">
        <v>23221</v>
      </c>
      <c r="C17" s="52">
        <v>23212</v>
      </c>
      <c r="D17" s="52">
        <v>23231</v>
      </c>
      <c r="E17" s="52">
        <v>23236</v>
      </c>
      <c r="F17" s="52">
        <v>23243</v>
      </c>
      <c r="G17" s="52">
        <v>23242</v>
      </c>
      <c r="H17" s="52">
        <v>23199</v>
      </c>
      <c r="I17" s="52">
        <v>23149</v>
      </c>
      <c r="J17" s="52">
        <v>23101</v>
      </c>
      <c r="K17" s="52">
        <v>23098</v>
      </c>
      <c r="L17" s="52">
        <v>23075</v>
      </c>
      <c r="M17" s="58">
        <v>23070</v>
      </c>
      <c r="N17" s="63"/>
    </row>
    <row r="18" spans="1:14" ht="15.5" x14ac:dyDescent="0.35">
      <c r="A18" s="13">
        <v>6</v>
      </c>
      <c r="B18" s="52">
        <v>665</v>
      </c>
      <c r="C18" s="52">
        <v>667</v>
      </c>
      <c r="D18" s="52">
        <v>672</v>
      </c>
      <c r="E18" s="52">
        <v>677</v>
      </c>
      <c r="F18" s="52">
        <v>681</v>
      </c>
      <c r="G18" s="52">
        <v>683</v>
      </c>
      <c r="H18" s="52">
        <v>684</v>
      </c>
      <c r="I18" s="52">
        <v>687</v>
      </c>
      <c r="J18" s="52">
        <v>689</v>
      </c>
      <c r="K18" s="52">
        <v>688</v>
      </c>
      <c r="L18" s="52">
        <v>688</v>
      </c>
      <c r="M18" s="58">
        <v>697</v>
      </c>
      <c r="N18" s="63"/>
    </row>
    <row r="19" spans="1:14" ht="15.5" x14ac:dyDescent="0.35">
      <c r="A19" s="13">
        <v>8</v>
      </c>
      <c r="B19" s="52">
        <v>90</v>
      </c>
      <c r="C19" s="52">
        <v>96</v>
      </c>
      <c r="D19" s="52">
        <v>100</v>
      </c>
      <c r="E19" s="52">
        <v>102</v>
      </c>
      <c r="F19" s="52">
        <v>101</v>
      </c>
      <c r="G19" s="52">
        <v>102</v>
      </c>
      <c r="H19" s="52">
        <v>102</v>
      </c>
      <c r="I19" s="52">
        <v>103</v>
      </c>
      <c r="J19" s="52">
        <v>102</v>
      </c>
      <c r="K19" s="52">
        <v>103</v>
      </c>
      <c r="L19" s="52">
        <v>104</v>
      </c>
      <c r="M19" s="58">
        <v>103</v>
      </c>
      <c r="N19" s="63"/>
    </row>
    <row r="20" spans="1:14" ht="16" thickBot="1" x14ac:dyDescent="0.4">
      <c r="A20" s="16">
        <v>9</v>
      </c>
      <c r="B20" s="53">
        <v>517</v>
      </c>
      <c r="C20" s="53">
        <v>533</v>
      </c>
      <c r="D20" s="53">
        <v>542</v>
      </c>
      <c r="E20" s="53">
        <v>542</v>
      </c>
      <c r="F20" s="53">
        <v>554</v>
      </c>
      <c r="G20" s="53">
        <v>559</v>
      </c>
      <c r="H20" s="53">
        <v>561</v>
      </c>
      <c r="I20" s="53">
        <v>569</v>
      </c>
      <c r="J20" s="53">
        <v>583</v>
      </c>
      <c r="K20" s="53">
        <v>598</v>
      </c>
      <c r="L20" s="53">
        <v>612</v>
      </c>
      <c r="M20" s="59">
        <v>622</v>
      </c>
      <c r="N20" s="63"/>
    </row>
    <row r="21" spans="1:14" s="2" customFormat="1" ht="18" thickBot="1" x14ac:dyDescent="0.4">
      <c r="A21" s="28" t="s">
        <v>11</v>
      </c>
      <c r="B21" s="30">
        <f t="shared" ref="B21:G21" si="0">SUM(B3:B20)</f>
        <v>478988</v>
      </c>
      <c r="C21" s="30">
        <f t="shared" si="0"/>
        <v>480511</v>
      </c>
      <c r="D21" s="30">
        <f t="shared" si="0"/>
        <v>481904</v>
      </c>
      <c r="E21" s="30">
        <f t="shared" si="0"/>
        <v>483304</v>
      </c>
      <c r="F21" s="30">
        <f t="shared" si="0"/>
        <v>485300</v>
      </c>
      <c r="G21" s="30">
        <f t="shared" si="0"/>
        <v>486287</v>
      </c>
      <c r="H21" s="30">
        <f t="shared" ref="H21:M21" si="1">SUM(H3:H20)</f>
        <v>487433</v>
      </c>
      <c r="I21" s="30">
        <f t="shared" si="1"/>
        <v>488370</v>
      </c>
      <c r="J21" s="30">
        <f t="shared" si="1"/>
        <v>489238</v>
      </c>
      <c r="K21" s="30">
        <f t="shared" si="1"/>
        <v>490356</v>
      </c>
      <c r="L21" s="30">
        <f t="shared" si="1"/>
        <v>491456</v>
      </c>
      <c r="M21" s="60">
        <f t="shared" si="1"/>
        <v>492477</v>
      </c>
      <c r="N21" s="64"/>
    </row>
    <row r="22" spans="1:14" s="7" customFormat="1" ht="18" thickBot="1" x14ac:dyDescent="0.4">
      <c r="A22" s="44" t="s">
        <v>12</v>
      </c>
      <c r="B22" s="40">
        <v>101552</v>
      </c>
      <c r="C22" s="40">
        <v>101747</v>
      </c>
      <c r="D22" s="40">
        <v>105449</v>
      </c>
      <c r="E22" s="40">
        <v>105674</v>
      </c>
      <c r="F22" s="40">
        <v>105704</v>
      </c>
      <c r="G22" s="40">
        <v>105687</v>
      </c>
      <c r="H22" s="40">
        <v>105704</v>
      </c>
      <c r="I22" s="40">
        <v>105674</v>
      </c>
      <c r="J22" s="40">
        <v>105654</v>
      </c>
      <c r="K22" s="40">
        <v>105631</v>
      </c>
      <c r="L22" s="40">
        <v>105623</v>
      </c>
      <c r="M22" s="61">
        <v>105592</v>
      </c>
      <c r="N22" s="64"/>
    </row>
    <row r="24" spans="1:14" x14ac:dyDescent="0.25">
      <c r="A24" s="18" t="s">
        <v>41</v>
      </c>
      <c r="B24" s="18"/>
      <c r="C24" s="18"/>
      <c r="D24" s="18"/>
      <c r="E24" s="18"/>
      <c r="F24" s="18"/>
    </row>
    <row r="25" spans="1:14" x14ac:dyDescent="0.25">
      <c r="A25" s="4" t="s">
        <v>42</v>
      </c>
      <c r="B25" s="4"/>
      <c r="C25" s="4"/>
      <c r="D25" s="4"/>
      <c r="E25" s="4"/>
      <c r="F25" s="4"/>
    </row>
    <row r="26" spans="1:14" x14ac:dyDescent="0.25">
      <c r="A26" s="6" t="s">
        <v>43</v>
      </c>
      <c r="B26" s="6"/>
      <c r="C26" s="6"/>
      <c r="D26" s="6"/>
      <c r="E26" s="6"/>
      <c r="F26" s="6"/>
    </row>
    <row r="28" spans="1:14" ht="15" x14ac:dyDescent="0.3">
      <c r="A28" s="2" t="s">
        <v>15</v>
      </c>
    </row>
    <row r="29" spans="1:14" x14ac:dyDescent="0.25">
      <c r="A29" s="48" t="s">
        <v>21</v>
      </c>
      <c r="C29" s="48" t="s">
        <v>35</v>
      </c>
    </row>
    <row r="30" spans="1:14" x14ac:dyDescent="0.25">
      <c r="A30" s="48" t="s">
        <v>22</v>
      </c>
      <c r="C30" s="48" t="s">
        <v>36</v>
      </c>
    </row>
    <row r="31" spans="1:14" x14ac:dyDescent="0.25">
      <c r="A31" s="48" t="s">
        <v>23</v>
      </c>
      <c r="C31" s="48" t="s">
        <v>37</v>
      </c>
    </row>
    <row r="32" spans="1:14" x14ac:dyDescent="0.25">
      <c r="A32" s="48" t="s">
        <v>24</v>
      </c>
      <c r="C32" s="48" t="s">
        <v>38</v>
      </c>
    </row>
    <row r="33" spans="1:3" x14ac:dyDescent="0.25">
      <c r="A33" s="48" t="s">
        <v>25</v>
      </c>
      <c r="C33" s="48" t="s">
        <v>39</v>
      </c>
    </row>
    <row r="34" spans="1:3" x14ac:dyDescent="0.25">
      <c r="A34" s="48" t="s">
        <v>26</v>
      </c>
      <c r="C34" s="48" t="s">
        <v>40</v>
      </c>
    </row>
    <row r="35" spans="1:3" x14ac:dyDescent="0.25">
      <c r="A35" s="48" t="s">
        <v>27</v>
      </c>
      <c r="C35" s="48" t="s">
        <v>44</v>
      </c>
    </row>
    <row r="36" spans="1:3" x14ac:dyDescent="0.25">
      <c r="A36" s="48" t="s">
        <v>28</v>
      </c>
    </row>
    <row r="37" spans="1:3" x14ac:dyDescent="0.25">
      <c r="A37" s="48" t="s">
        <v>29</v>
      </c>
    </row>
    <row r="38" spans="1:3" x14ac:dyDescent="0.25">
      <c r="A38" s="48" t="s">
        <v>30</v>
      </c>
    </row>
    <row r="39" spans="1:3" x14ac:dyDescent="0.25">
      <c r="A39" s="48" t="s">
        <v>31</v>
      </c>
    </row>
    <row r="40" spans="1:3" x14ac:dyDescent="0.25">
      <c r="A40" s="48" t="s">
        <v>32</v>
      </c>
    </row>
    <row r="41" spans="1:3" x14ac:dyDescent="0.25">
      <c r="A41" s="48" t="s">
        <v>33</v>
      </c>
    </row>
    <row r="42" spans="1:3" x14ac:dyDescent="0.25">
      <c r="A42" s="48" t="s">
        <v>34</v>
      </c>
    </row>
    <row r="43" spans="1:3" x14ac:dyDescent="0.25">
      <c r="A43" s="48"/>
    </row>
  </sheetData>
  <mergeCells count="1">
    <mergeCell ref="A1:M1"/>
  </mergeCells>
  <phoneticPr fontId="7" type="noConversion"/>
  <printOptions horizontalCentered="1" verticalCentered="1"/>
  <pageMargins left="0" right="0" top="0" bottom="0" header="0" footer="0"/>
  <pageSetup paperSize="9" orientation="landscape" r:id="rId1"/>
  <headerFooter alignWithMargins="0">
    <oddFooter>&amp;RZpracoval: odd. 474</oddFooter>
  </headerFooter>
  <ignoredErrors>
    <ignoredError sqref="B21:M21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41"/>
  <sheetViews>
    <sheetView showGridLines="0" workbookViewId="0">
      <selection activeCell="Z1" sqref="Z1"/>
    </sheetView>
  </sheetViews>
  <sheetFormatPr defaultColWidth="9.09765625" defaultRowHeight="11.5" x14ac:dyDescent="0.25"/>
  <cols>
    <col min="1" max="1" width="28.69921875" style="1" customWidth="1"/>
    <col min="2" max="13" width="11.69921875" style="1" customWidth="1"/>
    <col min="14" max="16384" width="9.09765625" style="1"/>
  </cols>
  <sheetData>
    <row r="1" spans="1:13" s="27" customFormat="1" ht="28.5" customHeight="1" thickBot="1" x14ac:dyDescent="0.4">
      <c r="A1" s="202" t="s">
        <v>16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</row>
    <row r="2" spans="1:13" s="7" customFormat="1" ht="16" thickBot="1" x14ac:dyDescent="0.4">
      <c r="A2" s="19" t="s">
        <v>10</v>
      </c>
      <c r="B2" s="45">
        <v>39084</v>
      </c>
      <c r="C2" s="45">
        <v>39114</v>
      </c>
      <c r="D2" s="45">
        <v>39142</v>
      </c>
      <c r="E2" s="45">
        <v>39174</v>
      </c>
      <c r="F2" s="45">
        <v>39204</v>
      </c>
      <c r="G2" s="45">
        <v>39234</v>
      </c>
      <c r="H2" s="45">
        <v>39265</v>
      </c>
      <c r="I2" s="45">
        <v>39295</v>
      </c>
      <c r="J2" s="45">
        <v>39328</v>
      </c>
      <c r="K2" s="45">
        <v>39356</v>
      </c>
      <c r="L2" s="45">
        <v>39387</v>
      </c>
      <c r="M2" s="45">
        <v>39419</v>
      </c>
    </row>
    <row r="3" spans="1:13" ht="15.5" x14ac:dyDescent="0.35">
      <c r="A3" s="11" t="s">
        <v>0</v>
      </c>
      <c r="B3" s="12">
        <v>364187</v>
      </c>
      <c r="C3" s="12">
        <v>364990</v>
      </c>
      <c r="D3" s="12">
        <v>365639</v>
      </c>
      <c r="E3" s="12">
        <v>366297</v>
      </c>
      <c r="F3" s="12">
        <v>366982</v>
      </c>
      <c r="G3" s="12">
        <v>367646</v>
      </c>
      <c r="H3" s="12">
        <v>368213</v>
      </c>
      <c r="I3" s="12">
        <v>368710</v>
      </c>
      <c r="J3" s="12">
        <v>369522</v>
      </c>
      <c r="K3" s="12">
        <v>370302</v>
      </c>
      <c r="L3" s="12">
        <v>371135</v>
      </c>
      <c r="M3" s="12">
        <v>371788</v>
      </c>
    </row>
    <row r="4" spans="1:13" ht="15.5" x14ac:dyDescent="0.35">
      <c r="A4" s="9" t="s">
        <v>2</v>
      </c>
      <c r="B4" s="33">
        <v>1342</v>
      </c>
      <c r="C4" s="33">
        <v>1344</v>
      </c>
      <c r="D4" s="33">
        <v>1318</v>
      </c>
      <c r="E4" s="33">
        <v>1320</v>
      </c>
      <c r="F4" s="33">
        <v>1346</v>
      </c>
      <c r="G4" s="33">
        <v>1364</v>
      </c>
      <c r="H4" s="33">
        <v>1384</v>
      </c>
      <c r="I4" s="33">
        <v>1403</v>
      </c>
      <c r="J4" s="33">
        <v>1445</v>
      </c>
      <c r="K4" s="33">
        <v>1460</v>
      </c>
      <c r="L4" s="33">
        <v>1484</v>
      </c>
      <c r="M4" s="33">
        <v>1511</v>
      </c>
    </row>
    <row r="5" spans="1:13" ht="15.5" x14ac:dyDescent="0.35">
      <c r="A5" s="8" t="s">
        <v>3</v>
      </c>
      <c r="B5" s="5">
        <v>27</v>
      </c>
      <c r="C5" s="5">
        <v>27</v>
      </c>
      <c r="D5" s="5">
        <v>27</v>
      </c>
      <c r="E5" s="5">
        <v>26</v>
      </c>
      <c r="F5" s="5">
        <v>26</v>
      </c>
      <c r="G5" s="5">
        <v>26</v>
      </c>
      <c r="H5" s="5">
        <v>26</v>
      </c>
      <c r="I5" s="5">
        <v>25</v>
      </c>
      <c r="J5" s="5">
        <v>25</v>
      </c>
      <c r="K5" s="5">
        <v>24</v>
      </c>
      <c r="L5" s="5">
        <v>24</v>
      </c>
      <c r="M5" s="5">
        <v>24</v>
      </c>
    </row>
    <row r="6" spans="1:13" ht="15.5" x14ac:dyDescent="0.35">
      <c r="A6" s="8" t="s">
        <v>4</v>
      </c>
      <c r="B6" s="5">
        <v>23</v>
      </c>
      <c r="C6" s="5">
        <v>25</v>
      </c>
      <c r="D6" s="5">
        <v>25</v>
      </c>
      <c r="E6" s="5">
        <v>24</v>
      </c>
      <c r="F6" s="5">
        <v>24</v>
      </c>
      <c r="G6" s="5">
        <v>24</v>
      </c>
      <c r="H6" s="5">
        <v>24</v>
      </c>
      <c r="I6" s="5">
        <v>24</v>
      </c>
      <c r="J6" s="5">
        <v>23</v>
      </c>
      <c r="K6" s="5">
        <v>22</v>
      </c>
      <c r="L6" s="5">
        <v>23</v>
      </c>
      <c r="M6" s="5">
        <v>23</v>
      </c>
    </row>
    <row r="7" spans="1:13" ht="15.5" x14ac:dyDescent="0.35">
      <c r="A7" s="8" t="s">
        <v>13</v>
      </c>
      <c r="B7" s="5">
        <v>15</v>
      </c>
      <c r="C7" s="5">
        <v>16</v>
      </c>
      <c r="D7" s="5">
        <v>17</v>
      </c>
      <c r="E7" s="5">
        <v>20</v>
      </c>
      <c r="F7" s="5">
        <v>22</v>
      </c>
      <c r="G7" s="5">
        <v>25</v>
      </c>
      <c r="H7" s="5">
        <v>27</v>
      </c>
      <c r="I7" s="5">
        <v>27</v>
      </c>
      <c r="J7" s="5">
        <v>28</v>
      </c>
      <c r="K7" s="5">
        <v>29</v>
      </c>
      <c r="L7" s="5">
        <v>32</v>
      </c>
      <c r="M7" s="5">
        <v>31</v>
      </c>
    </row>
    <row r="8" spans="1:13" ht="15.5" x14ac:dyDescent="0.35">
      <c r="A8" s="8" t="s">
        <v>14</v>
      </c>
      <c r="B8" s="5">
        <v>3</v>
      </c>
      <c r="C8" s="5">
        <v>3</v>
      </c>
      <c r="D8" s="5">
        <v>3</v>
      </c>
      <c r="E8" s="5">
        <v>3</v>
      </c>
      <c r="F8" s="5">
        <v>3</v>
      </c>
      <c r="G8" s="5">
        <v>3</v>
      </c>
      <c r="H8" s="5">
        <v>3</v>
      </c>
      <c r="I8" s="5">
        <v>3</v>
      </c>
      <c r="J8" s="5">
        <v>3</v>
      </c>
      <c r="K8" s="5">
        <v>3</v>
      </c>
      <c r="L8" s="5">
        <v>3</v>
      </c>
      <c r="M8" s="5">
        <v>3</v>
      </c>
    </row>
    <row r="9" spans="1:13" ht="15.5" x14ac:dyDescent="0.35">
      <c r="A9" s="8" t="s">
        <v>9</v>
      </c>
      <c r="B9" s="10">
        <v>15</v>
      </c>
      <c r="C9" s="10">
        <v>16</v>
      </c>
      <c r="D9" s="10">
        <v>15</v>
      </c>
      <c r="E9" s="10">
        <v>15</v>
      </c>
      <c r="F9" s="10">
        <v>16</v>
      </c>
      <c r="G9" s="10">
        <v>16</v>
      </c>
      <c r="H9" s="10">
        <v>17</v>
      </c>
      <c r="I9" s="10">
        <v>17</v>
      </c>
      <c r="J9" s="10">
        <v>18</v>
      </c>
      <c r="K9" s="10">
        <v>18</v>
      </c>
      <c r="L9" s="10">
        <v>17</v>
      </c>
      <c r="M9" s="10">
        <v>18</v>
      </c>
    </row>
    <row r="10" spans="1:13" ht="15.5" x14ac:dyDescent="0.35">
      <c r="A10" s="13" t="s">
        <v>1</v>
      </c>
      <c r="B10" s="14">
        <v>286</v>
      </c>
      <c r="C10" s="14">
        <v>286</v>
      </c>
      <c r="D10" s="14">
        <v>286</v>
      </c>
      <c r="E10" s="14">
        <v>284</v>
      </c>
      <c r="F10" s="14">
        <v>283</v>
      </c>
      <c r="G10" s="14">
        <v>283</v>
      </c>
      <c r="H10" s="14">
        <v>281</v>
      </c>
      <c r="I10" s="14">
        <v>280</v>
      </c>
      <c r="J10" s="14">
        <v>279</v>
      </c>
      <c r="K10" s="14">
        <v>279</v>
      </c>
      <c r="L10" s="14">
        <v>277</v>
      </c>
      <c r="M10" s="14">
        <v>277</v>
      </c>
    </row>
    <row r="11" spans="1:13" ht="15.5" x14ac:dyDescent="0.35">
      <c r="A11" s="13" t="s">
        <v>5</v>
      </c>
      <c r="B11" s="14">
        <v>202</v>
      </c>
      <c r="C11" s="14">
        <v>205</v>
      </c>
      <c r="D11" s="14">
        <v>205</v>
      </c>
      <c r="E11" s="14">
        <v>211</v>
      </c>
      <c r="F11" s="14">
        <v>213</v>
      </c>
      <c r="G11" s="14">
        <v>218</v>
      </c>
      <c r="H11" s="14">
        <v>220</v>
      </c>
      <c r="I11" s="14">
        <v>220</v>
      </c>
      <c r="J11" s="14">
        <v>223</v>
      </c>
      <c r="K11" s="14">
        <v>226</v>
      </c>
      <c r="L11" s="14">
        <v>228</v>
      </c>
      <c r="M11" s="14">
        <v>236</v>
      </c>
    </row>
    <row r="12" spans="1:13" ht="15.5" x14ac:dyDescent="0.35">
      <c r="A12" s="13" t="s">
        <v>6</v>
      </c>
      <c r="B12" s="14">
        <v>14</v>
      </c>
      <c r="C12" s="14">
        <v>14</v>
      </c>
      <c r="D12" s="14">
        <v>14</v>
      </c>
      <c r="E12" s="14">
        <v>14</v>
      </c>
      <c r="F12" s="14">
        <v>14</v>
      </c>
      <c r="G12" s="14">
        <v>14</v>
      </c>
      <c r="H12" s="14">
        <v>15</v>
      </c>
      <c r="I12" s="14">
        <v>16</v>
      </c>
      <c r="J12" s="14">
        <v>16</v>
      </c>
      <c r="K12" s="14">
        <v>16</v>
      </c>
      <c r="L12" s="14">
        <v>16</v>
      </c>
      <c r="M12" s="14">
        <v>14</v>
      </c>
    </row>
    <row r="13" spans="1:13" ht="15.5" x14ac:dyDescent="0.35">
      <c r="A13" s="13" t="s">
        <v>7</v>
      </c>
      <c r="B13" s="14">
        <v>102</v>
      </c>
      <c r="C13" s="14">
        <v>105</v>
      </c>
      <c r="D13" s="14">
        <v>106</v>
      </c>
      <c r="E13" s="14">
        <v>110</v>
      </c>
      <c r="F13" s="14">
        <v>110</v>
      </c>
      <c r="G13" s="14">
        <v>113</v>
      </c>
      <c r="H13" s="14">
        <v>113</v>
      </c>
      <c r="I13" s="14">
        <v>117</v>
      </c>
      <c r="J13" s="14">
        <v>118</v>
      </c>
      <c r="K13" s="14">
        <v>122</v>
      </c>
      <c r="L13" s="14">
        <v>123</v>
      </c>
      <c r="M13" s="14">
        <v>121</v>
      </c>
    </row>
    <row r="14" spans="1:13" ht="15.5" x14ac:dyDescent="0.35">
      <c r="A14" s="13" t="s">
        <v>8</v>
      </c>
      <c r="B14" s="15">
        <v>18</v>
      </c>
      <c r="C14" s="15">
        <v>18</v>
      </c>
      <c r="D14" s="15">
        <v>18</v>
      </c>
      <c r="E14" s="15">
        <v>18</v>
      </c>
      <c r="F14" s="15">
        <v>19</v>
      </c>
      <c r="G14" s="15">
        <v>19</v>
      </c>
      <c r="H14" s="15">
        <v>20</v>
      </c>
      <c r="I14" s="15">
        <v>20</v>
      </c>
      <c r="J14" s="15">
        <v>20</v>
      </c>
      <c r="K14" s="15">
        <v>20</v>
      </c>
      <c r="L14" s="15">
        <v>20</v>
      </c>
      <c r="M14" s="15">
        <v>21</v>
      </c>
    </row>
    <row r="15" spans="1:13" ht="15.5" x14ac:dyDescent="0.35">
      <c r="A15" s="13">
        <v>1</v>
      </c>
      <c r="B15" s="15">
        <v>76572</v>
      </c>
      <c r="C15" s="15">
        <v>76924</v>
      </c>
      <c r="D15" s="15">
        <v>77117</v>
      </c>
      <c r="E15" s="15">
        <v>77583</v>
      </c>
      <c r="F15" s="15">
        <v>78063</v>
      </c>
      <c r="G15" s="15">
        <v>78286</v>
      </c>
      <c r="H15" s="15">
        <v>78512</v>
      </c>
      <c r="I15" s="15">
        <v>78704</v>
      </c>
      <c r="J15" s="15">
        <v>78866</v>
      </c>
      <c r="K15" s="15">
        <v>79002</v>
      </c>
      <c r="L15" s="15">
        <v>79179</v>
      </c>
      <c r="M15" s="15">
        <v>79425</v>
      </c>
    </row>
    <row r="16" spans="1:13" ht="15.5" x14ac:dyDescent="0.35">
      <c r="A16" s="13">
        <v>2</v>
      </c>
      <c r="B16" s="15">
        <v>23321</v>
      </c>
      <c r="C16" s="15">
        <v>23331</v>
      </c>
      <c r="D16" s="15">
        <v>23358</v>
      </c>
      <c r="E16" s="15">
        <v>23372</v>
      </c>
      <c r="F16" s="15">
        <v>23383</v>
      </c>
      <c r="G16" s="15">
        <v>23377</v>
      </c>
      <c r="H16" s="15">
        <v>23329</v>
      </c>
      <c r="I16" s="15">
        <v>23327</v>
      </c>
      <c r="J16" s="15">
        <v>23325</v>
      </c>
      <c r="K16" s="15">
        <v>23302</v>
      </c>
      <c r="L16" s="15">
        <v>23298</v>
      </c>
      <c r="M16" s="15">
        <v>23245</v>
      </c>
    </row>
    <row r="17" spans="1:13" ht="15.5" x14ac:dyDescent="0.35">
      <c r="A17" s="13">
        <v>6</v>
      </c>
      <c r="B17" s="15">
        <v>593</v>
      </c>
      <c r="C17" s="15">
        <v>602</v>
      </c>
      <c r="D17" s="15">
        <v>610</v>
      </c>
      <c r="E17" s="15">
        <v>617</v>
      </c>
      <c r="F17" s="15">
        <v>626</v>
      </c>
      <c r="G17" s="15">
        <v>628</v>
      </c>
      <c r="H17" s="15">
        <v>638</v>
      </c>
      <c r="I17" s="15">
        <v>644</v>
      </c>
      <c r="J17" s="15">
        <v>648</v>
      </c>
      <c r="K17" s="15">
        <v>647</v>
      </c>
      <c r="L17" s="15">
        <v>658</v>
      </c>
      <c r="M17" s="15">
        <v>666</v>
      </c>
    </row>
    <row r="18" spans="1:13" ht="15.5" x14ac:dyDescent="0.35">
      <c r="A18" s="13">
        <v>8</v>
      </c>
      <c r="B18" s="15">
        <v>61</v>
      </c>
      <c r="C18" s="15">
        <v>67</v>
      </c>
      <c r="D18" s="15">
        <v>68</v>
      </c>
      <c r="E18" s="15">
        <v>70</v>
      </c>
      <c r="F18" s="15">
        <v>72</v>
      </c>
      <c r="G18" s="15">
        <v>72</v>
      </c>
      <c r="H18" s="15">
        <v>75</v>
      </c>
      <c r="I18" s="15">
        <v>78</v>
      </c>
      <c r="J18" s="15">
        <v>80</v>
      </c>
      <c r="K18" s="15">
        <v>81</v>
      </c>
      <c r="L18" s="15">
        <v>83</v>
      </c>
      <c r="M18" s="15">
        <v>86</v>
      </c>
    </row>
    <row r="19" spans="1:13" ht="16" thickBot="1" x14ac:dyDescent="0.4">
      <c r="A19" s="16">
        <v>9</v>
      </c>
      <c r="B19" s="17">
        <v>407</v>
      </c>
      <c r="C19" s="17">
        <v>426</v>
      </c>
      <c r="D19" s="17">
        <v>430</v>
      </c>
      <c r="E19" s="17">
        <v>430</v>
      </c>
      <c r="F19" s="17">
        <v>432</v>
      </c>
      <c r="G19" s="17">
        <v>439</v>
      </c>
      <c r="H19" s="17">
        <v>443</v>
      </c>
      <c r="I19" s="17">
        <v>449</v>
      </c>
      <c r="J19" s="17">
        <v>454</v>
      </c>
      <c r="K19" s="17">
        <v>463</v>
      </c>
      <c r="L19" s="17">
        <v>494</v>
      </c>
      <c r="M19" s="17">
        <v>503</v>
      </c>
    </row>
    <row r="20" spans="1:13" s="2" customFormat="1" ht="18" thickBot="1" x14ac:dyDescent="0.4">
      <c r="A20" s="28" t="s">
        <v>11</v>
      </c>
      <c r="B20" s="30">
        <f t="shared" ref="B20:H20" si="0">SUM(B3:B19)</f>
        <v>467188</v>
      </c>
      <c r="C20" s="30">
        <f t="shared" si="0"/>
        <v>468399</v>
      </c>
      <c r="D20" s="30">
        <f t="shared" si="0"/>
        <v>469256</v>
      </c>
      <c r="E20" s="30">
        <f t="shared" si="0"/>
        <v>470414</v>
      </c>
      <c r="F20" s="30">
        <f t="shared" si="0"/>
        <v>471634</v>
      </c>
      <c r="G20" s="30">
        <f t="shared" si="0"/>
        <v>472553</v>
      </c>
      <c r="H20" s="29">
        <f t="shared" si="0"/>
        <v>473340</v>
      </c>
      <c r="I20" s="47">
        <f>SUM(I3:I19)</f>
        <v>474064</v>
      </c>
      <c r="J20" s="47">
        <f>SUM(J3:J19)</f>
        <v>475093</v>
      </c>
      <c r="K20" s="30">
        <f>SUM(K3:K19)</f>
        <v>476016</v>
      </c>
      <c r="L20" s="30">
        <f>SUM(L3:L19)</f>
        <v>477094</v>
      </c>
      <c r="M20" s="30">
        <f>SUM(M3:M19)</f>
        <v>477992</v>
      </c>
    </row>
    <row r="21" spans="1:13" s="7" customFormat="1" ht="18" thickBot="1" x14ac:dyDescent="0.4">
      <c r="A21" s="44" t="s">
        <v>12</v>
      </c>
      <c r="B21" s="40">
        <v>99681</v>
      </c>
      <c r="C21" s="40">
        <v>99914</v>
      </c>
      <c r="D21" s="40">
        <v>101219</v>
      </c>
      <c r="E21" s="40">
        <v>101417</v>
      </c>
      <c r="F21" s="40">
        <v>101420</v>
      </c>
      <c r="G21" s="40">
        <v>101410</v>
      </c>
      <c r="H21" s="46">
        <v>101487</v>
      </c>
      <c r="I21" s="43">
        <v>101492</v>
      </c>
      <c r="J21" s="43">
        <v>101538</v>
      </c>
      <c r="K21" s="40">
        <v>101534</v>
      </c>
      <c r="L21" s="40">
        <v>101515</v>
      </c>
      <c r="M21" s="40">
        <v>101495</v>
      </c>
    </row>
    <row r="23" spans="1:13" x14ac:dyDescent="0.25">
      <c r="A23" s="18" t="s">
        <v>41</v>
      </c>
      <c r="B23" s="18"/>
      <c r="C23" s="18"/>
      <c r="D23" s="18"/>
      <c r="E23" s="18"/>
      <c r="F23" s="18"/>
    </row>
    <row r="24" spans="1:13" x14ac:dyDescent="0.25">
      <c r="A24" s="4" t="s">
        <v>42</v>
      </c>
      <c r="B24" s="4"/>
      <c r="C24" s="4"/>
      <c r="D24" s="4"/>
      <c r="E24" s="4"/>
      <c r="F24" s="4"/>
    </row>
    <row r="25" spans="1:13" x14ac:dyDescent="0.25">
      <c r="A25" s="6" t="s">
        <v>43</v>
      </c>
      <c r="B25" s="6"/>
      <c r="C25" s="6"/>
      <c r="D25" s="6"/>
      <c r="E25" s="6"/>
      <c r="F25" s="6"/>
    </row>
    <row r="27" spans="1:13" ht="15" x14ac:dyDescent="0.3">
      <c r="A27" s="2" t="s">
        <v>15</v>
      </c>
    </row>
    <row r="28" spans="1:13" x14ac:dyDescent="0.25">
      <c r="A28" s="48" t="s">
        <v>21</v>
      </c>
      <c r="C28" s="48" t="s">
        <v>35</v>
      </c>
    </row>
    <row r="29" spans="1:13" x14ac:dyDescent="0.25">
      <c r="A29" s="48" t="s">
        <v>22</v>
      </c>
      <c r="C29" s="48" t="s">
        <v>36</v>
      </c>
    </row>
    <row r="30" spans="1:13" x14ac:dyDescent="0.25">
      <c r="A30" s="48" t="s">
        <v>23</v>
      </c>
      <c r="C30" s="48" t="s">
        <v>37</v>
      </c>
    </row>
    <row r="31" spans="1:13" x14ac:dyDescent="0.25">
      <c r="A31" s="48" t="s">
        <v>24</v>
      </c>
      <c r="C31" s="48" t="s">
        <v>38</v>
      </c>
    </row>
    <row r="32" spans="1:13" x14ac:dyDescent="0.25">
      <c r="A32" s="48" t="s">
        <v>25</v>
      </c>
      <c r="C32" s="48" t="s">
        <v>39</v>
      </c>
    </row>
    <row r="33" spans="1:3" x14ac:dyDescent="0.25">
      <c r="A33" s="48" t="s">
        <v>26</v>
      </c>
      <c r="C33" s="48" t="s">
        <v>40</v>
      </c>
    </row>
    <row r="34" spans="1:3" x14ac:dyDescent="0.25">
      <c r="A34" s="48" t="s">
        <v>27</v>
      </c>
      <c r="C34" s="48" t="s">
        <v>44</v>
      </c>
    </row>
    <row r="35" spans="1:3" x14ac:dyDescent="0.25">
      <c r="A35" s="48" t="s">
        <v>28</v>
      </c>
    </row>
    <row r="36" spans="1:3" x14ac:dyDescent="0.25">
      <c r="A36" s="48" t="s">
        <v>29</v>
      </c>
    </row>
    <row r="37" spans="1:3" x14ac:dyDescent="0.25">
      <c r="A37" s="48" t="s">
        <v>30</v>
      </c>
    </row>
    <row r="38" spans="1:3" x14ac:dyDescent="0.25">
      <c r="A38" s="48" t="s">
        <v>31</v>
      </c>
    </row>
    <row r="39" spans="1:3" x14ac:dyDescent="0.25">
      <c r="A39" s="48" t="s">
        <v>32</v>
      </c>
    </row>
    <row r="40" spans="1:3" x14ac:dyDescent="0.25">
      <c r="A40" s="48" t="s">
        <v>33</v>
      </c>
    </row>
    <row r="41" spans="1:3" x14ac:dyDescent="0.25">
      <c r="A41" s="48" t="s">
        <v>34</v>
      </c>
    </row>
  </sheetData>
  <mergeCells count="1">
    <mergeCell ref="A1:M1"/>
  </mergeCells>
  <phoneticPr fontId="0" type="noConversion"/>
  <pageMargins left="0" right="0" top="0.19685039370078741" bottom="0.19685039370078741" header="0" footer="0"/>
  <pageSetup paperSize="9" orientation="landscape" r:id="rId1"/>
  <headerFooter alignWithMargins="0">
    <oddFooter>&amp;RZpracoval: odd. 474</oddFooter>
  </headerFooter>
  <ignoredErrors>
    <ignoredError sqref="B20:M20" formulaRange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41"/>
  <sheetViews>
    <sheetView showGridLines="0" workbookViewId="0">
      <selection activeCell="Z1" sqref="Z1"/>
    </sheetView>
  </sheetViews>
  <sheetFormatPr defaultColWidth="9.09765625" defaultRowHeight="11.5" x14ac:dyDescent="0.25"/>
  <cols>
    <col min="1" max="1" width="41.59765625" style="1" customWidth="1"/>
    <col min="2" max="9" width="11.69921875" style="1" customWidth="1"/>
    <col min="10" max="10" width="10.69921875" style="1" customWidth="1"/>
    <col min="11" max="16384" width="9.09765625" style="1"/>
  </cols>
  <sheetData>
    <row r="1" spans="1:9" s="27" customFormat="1" ht="28.5" customHeight="1" thickBot="1" x14ac:dyDescent="0.4">
      <c r="A1" s="202" t="s">
        <v>17</v>
      </c>
      <c r="B1" s="208"/>
      <c r="C1" s="208"/>
      <c r="D1" s="208"/>
      <c r="E1" s="208"/>
      <c r="F1" s="208"/>
      <c r="G1" s="208"/>
      <c r="H1" s="208"/>
      <c r="I1" s="208"/>
    </row>
    <row r="2" spans="1:9" s="7" customFormat="1" ht="16" thickBot="1" x14ac:dyDescent="0.4">
      <c r="A2" s="19" t="s">
        <v>10</v>
      </c>
      <c r="B2" s="26">
        <v>38758</v>
      </c>
      <c r="C2" s="26">
        <v>38791</v>
      </c>
      <c r="D2" s="26">
        <v>38869</v>
      </c>
      <c r="E2" s="26">
        <v>38899</v>
      </c>
      <c r="F2" s="26">
        <v>38961</v>
      </c>
      <c r="G2" s="26">
        <v>38992</v>
      </c>
      <c r="H2" s="26">
        <v>39022</v>
      </c>
      <c r="I2" s="26">
        <v>39052</v>
      </c>
    </row>
    <row r="3" spans="1:9" ht="15.5" x14ac:dyDescent="0.35">
      <c r="A3" s="11" t="s">
        <v>0</v>
      </c>
      <c r="B3" s="12">
        <v>359401</v>
      </c>
      <c r="C3" s="12">
        <v>359234</v>
      </c>
      <c r="D3" s="12">
        <v>360826</v>
      </c>
      <c r="E3" s="12">
        <v>361608</v>
      </c>
      <c r="F3" s="12">
        <v>362461</v>
      </c>
      <c r="G3" s="12">
        <v>363062</v>
      </c>
      <c r="H3" s="12">
        <v>363673</v>
      </c>
      <c r="I3" s="12">
        <v>363934</v>
      </c>
    </row>
    <row r="4" spans="1:9" ht="15.5" x14ac:dyDescent="0.35">
      <c r="A4" s="9" t="s">
        <v>2</v>
      </c>
      <c r="B4" s="3">
        <v>986</v>
      </c>
      <c r="C4" s="3">
        <v>1016</v>
      </c>
      <c r="D4" s="33">
        <v>1108</v>
      </c>
      <c r="E4" s="33">
        <v>1155</v>
      </c>
      <c r="F4" s="33">
        <v>1228</v>
      </c>
      <c r="G4" s="33">
        <v>1256</v>
      </c>
      <c r="H4" s="33">
        <v>1286</v>
      </c>
      <c r="I4" s="33">
        <v>1316</v>
      </c>
    </row>
    <row r="5" spans="1:9" ht="15.5" x14ac:dyDescent="0.35">
      <c r="A5" s="8" t="s">
        <v>3</v>
      </c>
      <c r="B5" s="5">
        <v>28</v>
      </c>
      <c r="C5" s="5">
        <v>28</v>
      </c>
      <c r="D5" s="5">
        <v>28</v>
      </c>
      <c r="E5" s="5">
        <v>28</v>
      </c>
      <c r="F5" s="5">
        <v>28</v>
      </c>
      <c r="G5" s="5">
        <v>28</v>
      </c>
      <c r="H5" s="5">
        <v>28</v>
      </c>
      <c r="I5" s="5">
        <v>27</v>
      </c>
    </row>
    <row r="6" spans="1:9" ht="15.5" x14ac:dyDescent="0.35">
      <c r="A6" s="8" t="s">
        <v>4</v>
      </c>
      <c r="B6" s="5">
        <v>17</v>
      </c>
      <c r="C6" s="5">
        <v>17</v>
      </c>
      <c r="D6" s="5">
        <v>20</v>
      </c>
      <c r="E6" s="5">
        <v>20</v>
      </c>
      <c r="F6" s="5">
        <v>20</v>
      </c>
      <c r="G6" s="5">
        <v>20</v>
      </c>
      <c r="H6" s="5">
        <v>20</v>
      </c>
      <c r="I6" s="5">
        <v>22</v>
      </c>
    </row>
    <row r="7" spans="1:9" ht="15.5" x14ac:dyDescent="0.35">
      <c r="A7" s="8" t="s">
        <v>13</v>
      </c>
      <c r="B7" s="5">
        <v>1</v>
      </c>
      <c r="C7" s="5">
        <v>1</v>
      </c>
      <c r="D7" s="5">
        <v>2</v>
      </c>
      <c r="E7" s="5">
        <v>2</v>
      </c>
      <c r="F7" s="5">
        <v>8</v>
      </c>
      <c r="G7" s="5">
        <v>9</v>
      </c>
      <c r="H7" s="5">
        <v>15</v>
      </c>
      <c r="I7" s="5">
        <v>15</v>
      </c>
    </row>
    <row r="8" spans="1:9" ht="15.5" x14ac:dyDescent="0.35">
      <c r="A8" s="8" t="s">
        <v>14</v>
      </c>
      <c r="B8" s="5">
        <v>2</v>
      </c>
      <c r="C8" s="5">
        <v>3</v>
      </c>
      <c r="D8" s="5">
        <v>3</v>
      </c>
      <c r="E8" s="5">
        <v>3</v>
      </c>
      <c r="F8" s="5">
        <v>3</v>
      </c>
      <c r="G8" s="5">
        <v>3</v>
      </c>
      <c r="H8" s="5">
        <v>3</v>
      </c>
      <c r="I8" s="5">
        <v>3</v>
      </c>
    </row>
    <row r="9" spans="1:9" ht="15.5" x14ac:dyDescent="0.35">
      <c r="A9" s="8" t="s">
        <v>9</v>
      </c>
      <c r="B9" s="10">
        <v>8</v>
      </c>
      <c r="C9" s="10">
        <v>9</v>
      </c>
      <c r="D9" s="10">
        <v>11</v>
      </c>
      <c r="E9" s="10">
        <v>12</v>
      </c>
      <c r="F9" s="10">
        <v>12</v>
      </c>
      <c r="G9" s="10">
        <v>13</v>
      </c>
      <c r="H9" s="10">
        <v>14</v>
      </c>
      <c r="I9" s="10">
        <v>14</v>
      </c>
    </row>
    <row r="10" spans="1:9" ht="15.5" x14ac:dyDescent="0.35">
      <c r="A10" s="13" t="s">
        <v>1</v>
      </c>
      <c r="B10" s="14">
        <v>300</v>
      </c>
      <c r="C10" s="14">
        <v>294</v>
      </c>
      <c r="D10" s="14">
        <v>291</v>
      </c>
      <c r="E10" s="14">
        <v>291</v>
      </c>
      <c r="F10" s="14">
        <v>290</v>
      </c>
      <c r="G10" s="14">
        <v>290</v>
      </c>
      <c r="H10" s="14">
        <v>290</v>
      </c>
      <c r="I10" s="14">
        <v>287</v>
      </c>
    </row>
    <row r="11" spans="1:9" ht="15.5" x14ac:dyDescent="0.35">
      <c r="A11" s="13" t="s">
        <v>5</v>
      </c>
      <c r="B11" s="14">
        <v>175</v>
      </c>
      <c r="C11" s="14">
        <v>179</v>
      </c>
      <c r="D11" s="14">
        <v>189</v>
      </c>
      <c r="E11" s="14">
        <v>191</v>
      </c>
      <c r="F11" s="14">
        <v>190</v>
      </c>
      <c r="G11" s="14">
        <v>194</v>
      </c>
      <c r="H11" s="14">
        <v>199</v>
      </c>
      <c r="I11" s="14">
        <v>202</v>
      </c>
    </row>
    <row r="12" spans="1:9" ht="15.5" x14ac:dyDescent="0.35">
      <c r="A12" s="13" t="s">
        <v>6</v>
      </c>
      <c r="B12" s="14">
        <v>7</v>
      </c>
      <c r="C12" s="14">
        <v>7</v>
      </c>
      <c r="D12" s="14">
        <v>8</v>
      </c>
      <c r="E12" s="14">
        <v>9</v>
      </c>
      <c r="F12" s="14">
        <v>14</v>
      </c>
      <c r="G12" s="14">
        <v>14</v>
      </c>
      <c r="H12" s="14">
        <v>14</v>
      </c>
      <c r="I12" s="14">
        <v>14</v>
      </c>
    </row>
    <row r="13" spans="1:9" ht="15.5" x14ac:dyDescent="0.35">
      <c r="A13" s="13" t="s">
        <v>7</v>
      </c>
      <c r="B13" s="14">
        <v>90</v>
      </c>
      <c r="C13" s="14">
        <v>88</v>
      </c>
      <c r="D13" s="14">
        <v>89</v>
      </c>
      <c r="E13" s="14">
        <v>90</v>
      </c>
      <c r="F13" s="14">
        <v>92</v>
      </c>
      <c r="G13" s="14">
        <v>95</v>
      </c>
      <c r="H13" s="14">
        <v>99</v>
      </c>
      <c r="I13" s="14">
        <v>101</v>
      </c>
    </row>
    <row r="14" spans="1:9" ht="15.5" x14ac:dyDescent="0.35">
      <c r="A14" s="13" t="s">
        <v>8</v>
      </c>
      <c r="B14" s="15">
        <v>15</v>
      </c>
      <c r="C14" s="15">
        <v>16</v>
      </c>
      <c r="D14" s="15">
        <v>16</v>
      </c>
      <c r="E14" s="15">
        <v>16</v>
      </c>
      <c r="F14" s="15">
        <v>17</v>
      </c>
      <c r="G14" s="15">
        <v>18</v>
      </c>
      <c r="H14" s="15">
        <v>18</v>
      </c>
      <c r="I14" s="15">
        <v>18</v>
      </c>
    </row>
    <row r="15" spans="1:9" ht="15.5" x14ac:dyDescent="0.35">
      <c r="A15" s="13">
        <v>1</v>
      </c>
      <c r="B15" s="15">
        <v>73774</v>
      </c>
      <c r="C15" s="15">
        <v>74234</v>
      </c>
      <c r="D15" s="15">
        <v>75498</v>
      </c>
      <c r="E15" s="15">
        <v>75789</v>
      </c>
      <c r="F15" s="15">
        <v>76058</v>
      </c>
      <c r="G15" s="15">
        <v>76194</v>
      </c>
      <c r="H15" s="15">
        <v>76264</v>
      </c>
      <c r="I15" s="15">
        <v>76489</v>
      </c>
    </row>
    <row r="16" spans="1:9" ht="15.5" x14ac:dyDescent="0.35">
      <c r="A16" s="13">
        <v>2</v>
      </c>
      <c r="B16" s="15">
        <v>23434</v>
      </c>
      <c r="C16" s="15">
        <v>23405</v>
      </c>
      <c r="D16" s="15">
        <v>23419</v>
      </c>
      <c r="E16" s="15">
        <v>23402</v>
      </c>
      <c r="F16" s="15">
        <v>23421</v>
      </c>
      <c r="G16" s="15">
        <v>23376</v>
      </c>
      <c r="H16" s="15">
        <v>23381</v>
      </c>
      <c r="I16" s="15">
        <v>23363</v>
      </c>
    </row>
    <row r="17" spans="1:9" ht="15.5" x14ac:dyDescent="0.35">
      <c r="A17" s="13">
        <v>6</v>
      </c>
      <c r="B17" s="15">
        <v>521</v>
      </c>
      <c r="C17" s="15">
        <v>529</v>
      </c>
      <c r="D17" s="15">
        <v>549</v>
      </c>
      <c r="E17" s="15">
        <v>555</v>
      </c>
      <c r="F17" s="15">
        <v>569</v>
      </c>
      <c r="G17" s="15">
        <v>572</v>
      </c>
      <c r="H17" s="15">
        <v>575</v>
      </c>
      <c r="I17" s="15">
        <v>588</v>
      </c>
    </row>
    <row r="18" spans="1:9" ht="15.5" x14ac:dyDescent="0.35">
      <c r="A18" s="13">
        <v>8</v>
      </c>
      <c r="B18" s="15">
        <v>46</v>
      </c>
      <c r="C18" s="15">
        <v>48</v>
      </c>
      <c r="D18" s="15">
        <v>49</v>
      </c>
      <c r="E18" s="15">
        <v>50</v>
      </c>
      <c r="F18" s="15">
        <v>57</v>
      </c>
      <c r="G18" s="15">
        <v>60</v>
      </c>
      <c r="H18" s="15">
        <v>60</v>
      </c>
      <c r="I18" s="15">
        <v>61</v>
      </c>
    </row>
    <row r="19" spans="1:9" ht="16" thickBot="1" x14ac:dyDescent="0.4">
      <c r="A19" s="16">
        <v>9</v>
      </c>
      <c r="B19" s="17">
        <v>332</v>
      </c>
      <c r="C19" s="17">
        <v>337</v>
      </c>
      <c r="D19" s="17">
        <v>360</v>
      </c>
      <c r="E19" s="17">
        <v>366</v>
      </c>
      <c r="F19" s="17">
        <v>371</v>
      </c>
      <c r="G19" s="17">
        <v>381</v>
      </c>
      <c r="H19" s="17">
        <v>387</v>
      </c>
      <c r="I19" s="17">
        <v>396</v>
      </c>
    </row>
    <row r="20" spans="1:9" s="2" customFormat="1" ht="18" thickBot="1" x14ac:dyDescent="0.4">
      <c r="A20" s="28" t="s">
        <v>11</v>
      </c>
      <c r="B20" s="30">
        <f t="shared" ref="B20:G20" si="0">SUM(B3:B19)</f>
        <v>459137</v>
      </c>
      <c r="C20" s="30">
        <f t="shared" si="0"/>
        <v>459445</v>
      </c>
      <c r="D20" s="30">
        <f t="shared" si="0"/>
        <v>462466</v>
      </c>
      <c r="E20" s="30">
        <f t="shared" si="0"/>
        <v>463587</v>
      </c>
      <c r="F20" s="30">
        <f t="shared" si="0"/>
        <v>464839</v>
      </c>
      <c r="G20" s="30">
        <f t="shared" si="0"/>
        <v>465585</v>
      </c>
      <c r="H20" s="30">
        <f>SUM(H3:H19)</f>
        <v>466326</v>
      </c>
      <c r="I20" s="30">
        <f>SUM(I3:I19)</f>
        <v>466850</v>
      </c>
    </row>
    <row r="21" spans="1:9" s="7" customFormat="1" ht="18" thickBot="1" x14ac:dyDescent="0.4">
      <c r="A21" s="44" t="s">
        <v>12</v>
      </c>
      <c r="B21" s="40">
        <v>98678</v>
      </c>
      <c r="C21" s="31">
        <v>99436</v>
      </c>
      <c r="D21" s="31">
        <v>99545</v>
      </c>
      <c r="E21" s="31">
        <v>99606</v>
      </c>
      <c r="F21" s="31">
        <v>99701</v>
      </c>
      <c r="G21" s="31">
        <v>99719</v>
      </c>
      <c r="H21" s="31">
        <v>99679</v>
      </c>
      <c r="I21" s="31">
        <v>99687</v>
      </c>
    </row>
    <row r="23" spans="1:9" x14ac:dyDescent="0.25">
      <c r="A23" s="18" t="s">
        <v>41</v>
      </c>
      <c r="B23" s="18"/>
      <c r="C23" s="18"/>
      <c r="D23" s="18"/>
      <c r="E23" s="32"/>
      <c r="F23" s="32"/>
    </row>
    <row r="24" spans="1:9" x14ac:dyDescent="0.25">
      <c r="A24" s="4" t="s">
        <v>42</v>
      </c>
      <c r="B24" s="4"/>
      <c r="C24" s="4"/>
      <c r="D24" s="4"/>
      <c r="E24" s="32"/>
      <c r="F24" s="32"/>
    </row>
    <row r="25" spans="1:9" x14ac:dyDescent="0.25">
      <c r="A25" s="6" t="s">
        <v>43</v>
      </c>
      <c r="B25" s="6"/>
      <c r="C25" s="6"/>
      <c r="D25" s="6"/>
      <c r="E25" s="32"/>
      <c r="F25" s="32"/>
    </row>
    <row r="27" spans="1:9" ht="15" x14ac:dyDescent="0.3">
      <c r="A27" s="2" t="s">
        <v>15</v>
      </c>
    </row>
    <row r="28" spans="1:9" x14ac:dyDescent="0.25">
      <c r="A28" s="48" t="s">
        <v>21</v>
      </c>
      <c r="C28" s="48" t="s">
        <v>35</v>
      </c>
    </row>
    <row r="29" spans="1:9" x14ac:dyDescent="0.25">
      <c r="A29" s="48" t="s">
        <v>22</v>
      </c>
      <c r="C29" s="48" t="s">
        <v>36</v>
      </c>
    </row>
    <row r="30" spans="1:9" x14ac:dyDescent="0.25">
      <c r="A30" s="48" t="s">
        <v>23</v>
      </c>
      <c r="C30" s="48" t="s">
        <v>37</v>
      </c>
    </row>
    <row r="31" spans="1:9" x14ac:dyDescent="0.25">
      <c r="A31" s="48" t="s">
        <v>24</v>
      </c>
      <c r="C31" s="48" t="s">
        <v>38</v>
      </c>
    </row>
    <row r="32" spans="1:9" x14ac:dyDescent="0.25">
      <c r="A32" s="48" t="s">
        <v>25</v>
      </c>
      <c r="C32" s="48" t="s">
        <v>39</v>
      </c>
    </row>
    <row r="33" spans="1:3" x14ac:dyDescent="0.25">
      <c r="A33" s="48" t="s">
        <v>26</v>
      </c>
      <c r="C33" s="48" t="s">
        <v>40</v>
      </c>
    </row>
    <row r="34" spans="1:3" x14ac:dyDescent="0.25">
      <c r="A34" s="48" t="s">
        <v>27</v>
      </c>
      <c r="C34" s="48" t="s">
        <v>44</v>
      </c>
    </row>
    <row r="35" spans="1:3" x14ac:dyDescent="0.25">
      <c r="A35" s="48" t="s">
        <v>28</v>
      </c>
    </row>
    <row r="36" spans="1:3" x14ac:dyDescent="0.25">
      <c r="A36" s="48" t="s">
        <v>29</v>
      </c>
    </row>
    <row r="37" spans="1:3" x14ac:dyDescent="0.25">
      <c r="A37" s="48" t="s">
        <v>30</v>
      </c>
    </row>
    <row r="38" spans="1:3" x14ac:dyDescent="0.25">
      <c r="A38" s="48" t="s">
        <v>31</v>
      </c>
    </row>
    <row r="39" spans="1:3" x14ac:dyDescent="0.25">
      <c r="A39" s="48" t="s">
        <v>32</v>
      </c>
    </row>
    <row r="40" spans="1:3" x14ac:dyDescent="0.25">
      <c r="A40" s="48" t="s">
        <v>33</v>
      </c>
    </row>
    <row r="41" spans="1:3" x14ac:dyDescent="0.25">
      <c r="A41" s="48" t="s">
        <v>34</v>
      </c>
    </row>
  </sheetData>
  <mergeCells count="1">
    <mergeCell ref="A1:I1"/>
  </mergeCells>
  <phoneticPr fontId="0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5" orientation="landscape" r:id="rId1"/>
  <headerFooter alignWithMargins="0">
    <oddFooter>&amp;RZpracoval: odd. 474</oddFooter>
  </headerFooter>
  <ignoredErrors>
    <ignoredError sqref="B20:I20" formulaRange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41"/>
  <sheetViews>
    <sheetView showGridLines="0" workbookViewId="0">
      <selection activeCell="Z1" sqref="Z1"/>
    </sheetView>
  </sheetViews>
  <sheetFormatPr defaultColWidth="9.09765625" defaultRowHeight="11.5" x14ac:dyDescent="0.25"/>
  <cols>
    <col min="1" max="1" width="37.69921875" style="1" customWidth="1"/>
    <col min="2" max="8" width="11.69921875" style="1" customWidth="1"/>
    <col min="9" max="16384" width="9.09765625" style="1"/>
  </cols>
  <sheetData>
    <row r="1" spans="1:8" s="27" customFormat="1" ht="25.5" customHeight="1" thickBot="1" x14ac:dyDescent="0.4">
      <c r="A1" s="202" t="s">
        <v>18</v>
      </c>
      <c r="B1" s="208"/>
      <c r="C1" s="208"/>
      <c r="D1" s="208"/>
      <c r="E1" s="208"/>
      <c r="F1" s="208"/>
      <c r="G1" s="208"/>
      <c r="H1" s="208"/>
    </row>
    <row r="2" spans="1:8" s="7" customFormat="1" ht="16" thickBot="1" x14ac:dyDescent="0.4">
      <c r="A2" s="19" t="s">
        <v>10</v>
      </c>
      <c r="B2" s="185">
        <v>38473</v>
      </c>
      <c r="C2" s="187">
        <v>38534</v>
      </c>
      <c r="D2" s="185">
        <v>38565</v>
      </c>
      <c r="E2" s="187">
        <v>38596</v>
      </c>
      <c r="F2" s="185">
        <v>38628</v>
      </c>
      <c r="G2" s="187">
        <v>38657</v>
      </c>
      <c r="H2" s="185">
        <v>38687</v>
      </c>
    </row>
    <row r="3" spans="1:8" ht="15.5" x14ac:dyDescent="0.35">
      <c r="A3" s="11" t="s">
        <v>0</v>
      </c>
      <c r="B3" s="186">
        <v>355601</v>
      </c>
      <c r="C3" s="188">
        <v>355968</v>
      </c>
      <c r="D3" s="186">
        <v>356871</v>
      </c>
      <c r="E3" s="188">
        <v>358215</v>
      </c>
      <c r="F3" s="186">
        <v>358563</v>
      </c>
      <c r="G3" s="188">
        <v>358800</v>
      </c>
      <c r="H3" s="186">
        <v>359176</v>
      </c>
    </row>
    <row r="4" spans="1:8" ht="15.5" x14ac:dyDescent="0.35">
      <c r="A4" s="9" t="s">
        <v>2</v>
      </c>
      <c r="B4" s="82">
        <v>671</v>
      </c>
      <c r="C4" s="189">
        <v>751</v>
      </c>
      <c r="D4" s="82">
        <v>783</v>
      </c>
      <c r="E4" s="194">
        <v>816</v>
      </c>
      <c r="F4" s="197">
        <v>845</v>
      </c>
      <c r="G4" s="194">
        <v>873</v>
      </c>
      <c r="H4" s="197">
        <v>910</v>
      </c>
    </row>
    <row r="5" spans="1:8" ht="15.5" x14ac:dyDescent="0.35">
      <c r="A5" s="8" t="s">
        <v>3</v>
      </c>
      <c r="B5" s="83">
        <v>32</v>
      </c>
      <c r="C5" s="190">
        <v>33</v>
      </c>
      <c r="D5" s="83">
        <v>33</v>
      </c>
      <c r="E5" s="195">
        <v>33</v>
      </c>
      <c r="F5" s="80">
        <v>32</v>
      </c>
      <c r="G5" s="195">
        <v>31</v>
      </c>
      <c r="H5" s="80">
        <v>29</v>
      </c>
    </row>
    <row r="6" spans="1:8" ht="15.5" x14ac:dyDescent="0.35">
      <c r="A6" s="8" t="s">
        <v>4</v>
      </c>
      <c r="B6" s="83">
        <v>4</v>
      </c>
      <c r="C6" s="190">
        <v>5</v>
      </c>
      <c r="D6" s="83">
        <v>5</v>
      </c>
      <c r="E6" s="195">
        <v>6</v>
      </c>
      <c r="F6" s="80">
        <v>6</v>
      </c>
      <c r="G6" s="195">
        <v>6</v>
      </c>
      <c r="H6" s="80">
        <v>7</v>
      </c>
    </row>
    <row r="7" spans="1:8" ht="15.5" x14ac:dyDescent="0.35">
      <c r="A7" s="8" t="s">
        <v>13</v>
      </c>
      <c r="B7" s="83"/>
      <c r="C7" s="190"/>
      <c r="D7" s="83"/>
      <c r="E7" s="195"/>
      <c r="F7" s="80"/>
      <c r="G7" s="195"/>
      <c r="H7" s="80"/>
    </row>
    <row r="8" spans="1:8" ht="15.5" x14ac:dyDescent="0.35">
      <c r="A8" s="8" t="s">
        <v>14</v>
      </c>
      <c r="B8" s="83"/>
      <c r="C8" s="190"/>
      <c r="D8" s="83"/>
      <c r="E8" s="195"/>
      <c r="F8" s="80"/>
      <c r="G8" s="195"/>
      <c r="H8" s="80"/>
    </row>
    <row r="9" spans="1:8" ht="15.5" x14ac:dyDescent="0.35">
      <c r="A9" s="8" t="s">
        <v>9</v>
      </c>
      <c r="B9" s="83"/>
      <c r="C9" s="190"/>
      <c r="D9" s="83">
        <v>2</v>
      </c>
      <c r="E9" s="190">
        <v>3</v>
      </c>
      <c r="F9" s="83">
        <v>3</v>
      </c>
      <c r="G9" s="190">
        <v>6</v>
      </c>
      <c r="H9" s="83">
        <v>9</v>
      </c>
    </row>
    <row r="10" spans="1:8" ht="15.5" x14ac:dyDescent="0.35">
      <c r="A10" s="13" t="s">
        <v>1</v>
      </c>
      <c r="B10" s="81">
        <v>309</v>
      </c>
      <c r="C10" s="191">
        <v>309</v>
      </c>
      <c r="D10" s="81">
        <v>308</v>
      </c>
      <c r="E10" s="196">
        <v>307</v>
      </c>
      <c r="F10" s="198">
        <v>306</v>
      </c>
      <c r="G10" s="196">
        <v>305</v>
      </c>
      <c r="H10" s="198">
        <v>303</v>
      </c>
    </row>
    <row r="11" spans="1:8" ht="15.5" x14ac:dyDescent="0.35">
      <c r="A11" s="13" t="s">
        <v>5</v>
      </c>
      <c r="B11" s="81">
        <v>142</v>
      </c>
      <c r="C11" s="191">
        <v>155</v>
      </c>
      <c r="D11" s="81">
        <v>157</v>
      </c>
      <c r="E11" s="196">
        <v>159</v>
      </c>
      <c r="F11" s="198">
        <v>163</v>
      </c>
      <c r="G11" s="196">
        <v>167</v>
      </c>
      <c r="H11" s="198">
        <v>174</v>
      </c>
    </row>
    <row r="12" spans="1:8" ht="15.5" x14ac:dyDescent="0.35">
      <c r="A12" s="13" t="s">
        <v>6</v>
      </c>
      <c r="B12" s="81">
        <v>4</v>
      </c>
      <c r="C12" s="191">
        <v>4</v>
      </c>
      <c r="D12" s="81">
        <v>4</v>
      </c>
      <c r="E12" s="196">
        <v>4</v>
      </c>
      <c r="F12" s="198">
        <v>4</v>
      </c>
      <c r="G12" s="196">
        <v>4</v>
      </c>
      <c r="H12" s="198">
        <v>4</v>
      </c>
    </row>
    <row r="13" spans="1:8" ht="15.5" x14ac:dyDescent="0.35">
      <c r="A13" s="13" t="s">
        <v>7</v>
      </c>
      <c r="B13" s="81">
        <v>67</v>
      </c>
      <c r="C13" s="191">
        <v>76</v>
      </c>
      <c r="D13" s="81">
        <v>77</v>
      </c>
      <c r="E13" s="196">
        <v>76</v>
      </c>
      <c r="F13" s="198">
        <v>80</v>
      </c>
      <c r="G13" s="196">
        <v>83</v>
      </c>
      <c r="H13" s="198">
        <v>84</v>
      </c>
    </row>
    <row r="14" spans="1:8" ht="15.5" x14ac:dyDescent="0.35">
      <c r="A14" s="13" t="s">
        <v>8</v>
      </c>
      <c r="B14" s="81">
        <v>11</v>
      </c>
      <c r="C14" s="191">
        <v>12</v>
      </c>
      <c r="D14" s="81">
        <v>12</v>
      </c>
      <c r="E14" s="191">
        <v>12</v>
      </c>
      <c r="F14" s="81">
        <v>12</v>
      </c>
      <c r="G14" s="191">
        <v>12</v>
      </c>
      <c r="H14" s="81">
        <v>13</v>
      </c>
    </row>
    <row r="15" spans="1:8" ht="15.5" x14ac:dyDescent="0.35">
      <c r="A15" s="13">
        <v>1</v>
      </c>
      <c r="B15" s="81">
        <v>61809</v>
      </c>
      <c r="C15" s="191">
        <v>66955</v>
      </c>
      <c r="D15" s="81">
        <v>69162</v>
      </c>
      <c r="E15" s="191">
        <v>70947</v>
      </c>
      <c r="F15" s="81">
        <v>71470</v>
      </c>
      <c r="G15" s="191">
        <v>71994</v>
      </c>
      <c r="H15" s="81">
        <v>72662</v>
      </c>
    </row>
    <row r="16" spans="1:8" ht="15.5" x14ac:dyDescent="0.35">
      <c r="A16" s="13">
        <v>2</v>
      </c>
      <c r="B16" s="81">
        <v>22925</v>
      </c>
      <c r="C16" s="191">
        <v>23140</v>
      </c>
      <c r="D16" s="81">
        <v>23247</v>
      </c>
      <c r="E16" s="191">
        <v>23325</v>
      </c>
      <c r="F16" s="81">
        <v>23334</v>
      </c>
      <c r="G16" s="191">
        <v>23375</v>
      </c>
      <c r="H16" s="81">
        <v>23365</v>
      </c>
    </row>
    <row r="17" spans="1:8" ht="15.5" x14ac:dyDescent="0.35">
      <c r="A17" s="13">
        <v>6</v>
      </c>
      <c r="B17" s="81">
        <v>438</v>
      </c>
      <c r="C17" s="191">
        <v>452</v>
      </c>
      <c r="D17" s="81">
        <v>457</v>
      </c>
      <c r="E17" s="191">
        <v>460</v>
      </c>
      <c r="F17" s="81">
        <v>467</v>
      </c>
      <c r="G17" s="191">
        <v>485</v>
      </c>
      <c r="H17" s="81">
        <v>498</v>
      </c>
    </row>
    <row r="18" spans="1:8" ht="15.5" x14ac:dyDescent="0.35">
      <c r="A18" s="13">
        <v>8</v>
      </c>
      <c r="B18" s="81">
        <v>27</v>
      </c>
      <c r="C18" s="191">
        <v>30</v>
      </c>
      <c r="D18" s="81">
        <v>32</v>
      </c>
      <c r="E18" s="191">
        <v>31</v>
      </c>
      <c r="F18" s="81">
        <v>31</v>
      </c>
      <c r="G18" s="191">
        <v>35</v>
      </c>
      <c r="H18" s="81">
        <v>39</v>
      </c>
    </row>
    <row r="19" spans="1:8" ht="16" thickBot="1" x14ac:dyDescent="0.4">
      <c r="A19" s="16">
        <v>9</v>
      </c>
      <c r="B19" s="84">
        <v>288</v>
      </c>
      <c r="C19" s="192">
        <v>291</v>
      </c>
      <c r="D19" s="84">
        <v>300</v>
      </c>
      <c r="E19" s="192">
        <v>300</v>
      </c>
      <c r="F19" s="84">
        <v>303</v>
      </c>
      <c r="G19" s="192">
        <v>312</v>
      </c>
      <c r="H19" s="84">
        <v>317</v>
      </c>
    </row>
    <row r="20" spans="1:8" s="2" customFormat="1" ht="18" thickBot="1" x14ac:dyDescent="0.4">
      <c r="A20" s="28" t="s">
        <v>11</v>
      </c>
      <c r="B20" s="47">
        <f t="shared" ref="B20:H20" si="0">SUM(B3:B19)</f>
        <v>442328</v>
      </c>
      <c r="C20" s="193">
        <f t="shared" si="0"/>
        <v>448181</v>
      </c>
      <c r="D20" s="47">
        <f t="shared" si="0"/>
        <v>451450</v>
      </c>
      <c r="E20" s="193">
        <f t="shared" si="0"/>
        <v>454694</v>
      </c>
      <c r="F20" s="47">
        <f t="shared" si="0"/>
        <v>455619</v>
      </c>
      <c r="G20" s="193">
        <f t="shared" si="0"/>
        <v>456488</v>
      </c>
      <c r="H20" s="47">
        <f t="shared" si="0"/>
        <v>457590</v>
      </c>
    </row>
    <row r="21" spans="1:8" s="7" customFormat="1" ht="18" thickBot="1" x14ac:dyDescent="0.4">
      <c r="A21" s="44" t="s">
        <v>12</v>
      </c>
      <c r="B21" s="42"/>
      <c r="C21" s="41"/>
      <c r="D21" s="42"/>
      <c r="E21" s="46">
        <v>96942</v>
      </c>
      <c r="F21" s="43">
        <v>96927</v>
      </c>
      <c r="G21" s="46">
        <v>96935</v>
      </c>
      <c r="H21" s="43">
        <v>96922</v>
      </c>
    </row>
    <row r="23" spans="1:8" x14ac:dyDescent="0.25">
      <c r="A23" s="18" t="s">
        <v>41</v>
      </c>
      <c r="B23" s="18"/>
      <c r="C23" s="18"/>
      <c r="D23" s="18"/>
      <c r="E23" s="18"/>
      <c r="F23" s="32"/>
    </row>
    <row r="24" spans="1:8" x14ac:dyDescent="0.25">
      <c r="A24" s="4" t="s">
        <v>42</v>
      </c>
      <c r="B24" s="4"/>
      <c r="C24" s="4"/>
      <c r="D24" s="4"/>
      <c r="E24" s="4"/>
      <c r="F24" s="32"/>
    </row>
    <row r="25" spans="1:8" x14ac:dyDescent="0.25">
      <c r="A25" s="6" t="s">
        <v>43</v>
      </c>
      <c r="B25" s="6"/>
      <c r="C25" s="6"/>
      <c r="D25" s="6"/>
      <c r="E25" s="6"/>
      <c r="F25" s="32"/>
    </row>
    <row r="27" spans="1:8" ht="15" x14ac:dyDescent="0.3">
      <c r="A27" s="2" t="s">
        <v>15</v>
      </c>
    </row>
    <row r="28" spans="1:8" x14ac:dyDescent="0.25">
      <c r="A28" s="48" t="s">
        <v>21</v>
      </c>
      <c r="C28" s="48" t="s">
        <v>35</v>
      </c>
    </row>
    <row r="29" spans="1:8" x14ac:dyDescent="0.25">
      <c r="A29" s="48" t="s">
        <v>22</v>
      </c>
      <c r="C29" s="48" t="s">
        <v>36</v>
      </c>
    </row>
    <row r="30" spans="1:8" x14ac:dyDescent="0.25">
      <c r="A30" s="48" t="s">
        <v>23</v>
      </c>
      <c r="C30" s="48" t="s">
        <v>37</v>
      </c>
    </row>
    <row r="31" spans="1:8" x14ac:dyDescent="0.25">
      <c r="A31" s="48" t="s">
        <v>24</v>
      </c>
      <c r="C31" s="48" t="s">
        <v>38</v>
      </c>
    </row>
    <row r="32" spans="1:8" x14ac:dyDescent="0.25">
      <c r="A32" s="48" t="s">
        <v>25</v>
      </c>
      <c r="C32" s="48" t="s">
        <v>39</v>
      </c>
    </row>
    <row r="33" spans="1:3" x14ac:dyDescent="0.25">
      <c r="A33" s="48" t="s">
        <v>26</v>
      </c>
      <c r="C33" s="48" t="s">
        <v>40</v>
      </c>
    </row>
    <row r="34" spans="1:3" x14ac:dyDescent="0.25">
      <c r="A34" s="48" t="s">
        <v>27</v>
      </c>
      <c r="C34" s="48" t="s">
        <v>44</v>
      </c>
    </row>
    <row r="35" spans="1:3" x14ac:dyDescent="0.25">
      <c r="A35" s="48" t="s">
        <v>28</v>
      </c>
    </row>
    <row r="36" spans="1:3" x14ac:dyDescent="0.25">
      <c r="A36" s="48" t="s">
        <v>29</v>
      </c>
    </row>
    <row r="37" spans="1:3" x14ac:dyDescent="0.25">
      <c r="A37" s="48" t="s">
        <v>30</v>
      </c>
    </row>
    <row r="38" spans="1:3" x14ac:dyDescent="0.25">
      <c r="A38" s="48" t="s">
        <v>31</v>
      </c>
    </row>
    <row r="39" spans="1:3" x14ac:dyDescent="0.25">
      <c r="A39" s="48" t="s">
        <v>32</v>
      </c>
    </row>
    <row r="40" spans="1:3" x14ac:dyDescent="0.25">
      <c r="A40" s="48" t="s">
        <v>33</v>
      </c>
    </row>
    <row r="41" spans="1:3" x14ac:dyDescent="0.25">
      <c r="A41" s="48" t="s">
        <v>34</v>
      </c>
    </row>
  </sheetData>
  <mergeCells count="1">
    <mergeCell ref="A1:H1"/>
  </mergeCells>
  <phoneticPr fontId="0" type="noConversion"/>
  <printOptions horizontalCentered="1" verticalCentered="1"/>
  <pageMargins left="0.59055118110236227" right="0.59055118110236227" top="0.19685039370078741" bottom="0.19685039370078741" header="0" footer="0"/>
  <pageSetup paperSize="9" orientation="landscape" r:id="rId1"/>
  <headerFooter alignWithMargins="0">
    <oddFooter>&amp;RZpracoval: odd. 474</oddFooter>
  </headerFooter>
  <ignoredErrors>
    <ignoredError sqref="B20:H20" formulaRange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40"/>
  <sheetViews>
    <sheetView showGridLines="0" workbookViewId="0">
      <selection activeCell="Z1" sqref="Z1"/>
    </sheetView>
  </sheetViews>
  <sheetFormatPr defaultColWidth="9.09765625" defaultRowHeight="11.5" x14ac:dyDescent="0.25"/>
  <cols>
    <col min="1" max="1" width="27" style="1" customWidth="1"/>
    <col min="2" max="3" width="11.69921875" style="1" customWidth="1"/>
    <col min="4" max="16384" width="9.09765625" style="1"/>
  </cols>
  <sheetData>
    <row r="1" spans="1:3" s="27" customFormat="1" ht="28.5" customHeight="1" thickBot="1" x14ac:dyDescent="0.4">
      <c r="A1" s="202" t="s">
        <v>19</v>
      </c>
      <c r="B1" s="209"/>
      <c r="C1" s="209"/>
    </row>
    <row r="2" spans="1:3" s="7" customFormat="1" ht="16" thickBot="1" x14ac:dyDescent="0.4">
      <c r="A2" s="19" t="s">
        <v>10</v>
      </c>
      <c r="B2" s="20">
        <v>38108</v>
      </c>
      <c r="C2" s="185">
        <v>38352</v>
      </c>
    </row>
    <row r="3" spans="1:3" ht="15.5" x14ac:dyDescent="0.35">
      <c r="A3" s="11" t="s">
        <v>0</v>
      </c>
      <c r="B3" s="21">
        <v>349871</v>
      </c>
      <c r="C3" s="186">
        <v>351178</v>
      </c>
    </row>
    <row r="4" spans="1:3" ht="15.5" x14ac:dyDescent="0.35">
      <c r="A4" s="9" t="s">
        <v>2</v>
      </c>
      <c r="B4" s="22"/>
      <c r="C4" s="82">
        <v>486</v>
      </c>
    </row>
    <row r="5" spans="1:3" ht="15.5" x14ac:dyDescent="0.35">
      <c r="A5" s="8" t="s">
        <v>3</v>
      </c>
      <c r="B5" s="23"/>
      <c r="C5" s="83">
        <v>20</v>
      </c>
    </row>
    <row r="6" spans="1:3" ht="15.5" x14ac:dyDescent="0.35">
      <c r="A6" s="8" t="s">
        <v>4</v>
      </c>
      <c r="B6" s="23"/>
      <c r="C6" s="83">
        <v>3</v>
      </c>
    </row>
    <row r="7" spans="1:3" ht="15.5" x14ac:dyDescent="0.35">
      <c r="A7" s="8" t="s">
        <v>13</v>
      </c>
      <c r="B7" s="23"/>
      <c r="C7" s="83"/>
    </row>
    <row r="8" spans="1:3" ht="15.5" x14ac:dyDescent="0.35">
      <c r="A8" s="8" t="s">
        <v>14</v>
      </c>
      <c r="B8" s="23"/>
      <c r="C8" s="83"/>
    </row>
    <row r="9" spans="1:3" ht="15.5" x14ac:dyDescent="0.35">
      <c r="A9" s="8" t="s">
        <v>9</v>
      </c>
      <c r="B9" s="23"/>
      <c r="C9" s="83"/>
    </row>
    <row r="10" spans="1:3" ht="15.5" x14ac:dyDescent="0.35">
      <c r="A10" s="13" t="s">
        <v>1</v>
      </c>
      <c r="B10" s="24">
        <v>4</v>
      </c>
      <c r="C10" s="81">
        <v>310</v>
      </c>
    </row>
    <row r="11" spans="1:3" ht="15.5" x14ac:dyDescent="0.35">
      <c r="A11" s="13" t="s">
        <v>5</v>
      </c>
      <c r="B11" s="24"/>
      <c r="C11" s="81">
        <v>121</v>
      </c>
    </row>
    <row r="12" spans="1:3" ht="15.5" x14ac:dyDescent="0.35">
      <c r="A12" s="13" t="s">
        <v>6</v>
      </c>
      <c r="B12" s="24"/>
      <c r="C12" s="81">
        <v>5</v>
      </c>
    </row>
    <row r="13" spans="1:3" ht="15.5" x14ac:dyDescent="0.35">
      <c r="A13" s="13" t="s">
        <v>7</v>
      </c>
      <c r="B13" s="24"/>
      <c r="C13" s="81">
        <v>42</v>
      </c>
    </row>
    <row r="14" spans="1:3" ht="15.5" x14ac:dyDescent="0.35">
      <c r="A14" s="13" t="s">
        <v>8</v>
      </c>
      <c r="B14" s="24"/>
      <c r="C14" s="81">
        <v>6</v>
      </c>
    </row>
    <row r="15" spans="1:3" ht="15.5" x14ac:dyDescent="0.35">
      <c r="A15" s="13">
        <v>1</v>
      </c>
      <c r="B15" s="24">
        <v>42971</v>
      </c>
      <c r="C15" s="81">
        <v>47485</v>
      </c>
    </row>
    <row r="16" spans="1:3" ht="15.5" x14ac:dyDescent="0.35">
      <c r="A16" s="13">
        <v>2</v>
      </c>
      <c r="B16" s="24">
        <v>21405</v>
      </c>
      <c r="C16" s="81">
        <v>21525</v>
      </c>
    </row>
    <row r="17" spans="1:6" ht="15.5" x14ac:dyDescent="0.35">
      <c r="A17" s="13">
        <v>6</v>
      </c>
      <c r="B17" s="24">
        <v>331</v>
      </c>
      <c r="C17" s="81">
        <v>413</v>
      </c>
    </row>
    <row r="18" spans="1:6" ht="15.5" x14ac:dyDescent="0.35">
      <c r="A18" s="13">
        <v>8</v>
      </c>
      <c r="B18" s="24">
        <v>10</v>
      </c>
      <c r="C18" s="81">
        <v>20</v>
      </c>
    </row>
    <row r="19" spans="1:6" ht="16" thickBot="1" x14ac:dyDescent="0.4">
      <c r="A19" s="16">
        <v>9</v>
      </c>
      <c r="B19" s="25">
        <v>208</v>
      </c>
      <c r="C19" s="84">
        <v>251</v>
      </c>
    </row>
    <row r="20" spans="1:6" s="2" customFormat="1" ht="18" thickBot="1" x14ac:dyDescent="0.4">
      <c r="A20" s="182" t="s">
        <v>11</v>
      </c>
      <c r="B20" s="184">
        <f>SUM(B3:B19)</f>
        <v>414800</v>
      </c>
      <c r="C20" s="60">
        <f>SUM(C3:C19)</f>
        <v>421865</v>
      </c>
    </row>
    <row r="22" spans="1:6" x14ac:dyDescent="0.25">
      <c r="A22" s="18" t="s">
        <v>41</v>
      </c>
      <c r="B22" s="18"/>
      <c r="C22" s="18"/>
      <c r="D22" s="18"/>
      <c r="E22" s="18"/>
      <c r="F22" s="18"/>
    </row>
    <row r="23" spans="1:6" x14ac:dyDescent="0.25">
      <c r="A23" s="4" t="s">
        <v>42</v>
      </c>
      <c r="B23" s="4"/>
      <c r="C23" s="4"/>
      <c r="D23" s="4"/>
      <c r="E23" s="4"/>
      <c r="F23" s="4"/>
    </row>
    <row r="24" spans="1:6" x14ac:dyDescent="0.25">
      <c r="A24" s="6" t="s">
        <v>43</v>
      </c>
      <c r="B24" s="6"/>
      <c r="C24" s="6"/>
      <c r="D24" s="6"/>
      <c r="E24" s="6"/>
      <c r="F24" s="6"/>
    </row>
    <row r="26" spans="1:6" ht="15.5" thickBot="1" x14ac:dyDescent="0.35">
      <c r="A26" s="2" t="s">
        <v>15</v>
      </c>
    </row>
    <row r="27" spans="1:6" x14ac:dyDescent="0.25">
      <c r="A27" s="48" t="s">
        <v>21</v>
      </c>
      <c r="C27" s="48" t="s">
        <v>35</v>
      </c>
    </row>
    <row r="28" spans="1:6" x14ac:dyDescent="0.25">
      <c r="A28" s="48" t="s">
        <v>22</v>
      </c>
      <c r="C28" s="48" t="s">
        <v>36</v>
      </c>
    </row>
    <row r="29" spans="1:6" x14ac:dyDescent="0.25">
      <c r="A29" s="48" t="s">
        <v>23</v>
      </c>
      <c r="C29" s="48" t="s">
        <v>37</v>
      </c>
    </row>
    <row r="30" spans="1:6" x14ac:dyDescent="0.25">
      <c r="A30" s="48" t="s">
        <v>24</v>
      </c>
      <c r="C30" s="48" t="s">
        <v>38</v>
      </c>
    </row>
    <row r="31" spans="1:6" x14ac:dyDescent="0.25">
      <c r="A31" s="48" t="s">
        <v>25</v>
      </c>
      <c r="C31" s="48" t="s">
        <v>39</v>
      </c>
    </row>
    <row r="32" spans="1:6" x14ac:dyDescent="0.25">
      <c r="A32" s="48" t="s">
        <v>26</v>
      </c>
      <c r="C32" s="48" t="s">
        <v>40</v>
      </c>
    </row>
    <row r="33" spans="1:3" x14ac:dyDescent="0.25">
      <c r="A33" s="48" t="s">
        <v>27</v>
      </c>
      <c r="C33" s="48" t="s">
        <v>44</v>
      </c>
    </row>
    <row r="34" spans="1:3" x14ac:dyDescent="0.25">
      <c r="A34" s="48" t="s">
        <v>28</v>
      </c>
    </row>
    <row r="35" spans="1:3" x14ac:dyDescent="0.25">
      <c r="A35" s="48" t="s">
        <v>29</v>
      </c>
    </row>
    <row r="36" spans="1:3" x14ac:dyDescent="0.25">
      <c r="A36" s="48" t="s">
        <v>30</v>
      </c>
    </row>
    <row r="37" spans="1:3" x14ac:dyDescent="0.25">
      <c r="A37" s="48" t="s">
        <v>31</v>
      </c>
    </row>
    <row r="38" spans="1:3" x14ac:dyDescent="0.25">
      <c r="A38" s="48" t="s">
        <v>32</v>
      </c>
    </row>
    <row r="39" spans="1:3" x14ac:dyDescent="0.25">
      <c r="A39" s="48" t="s">
        <v>33</v>
      </c>
    </row>
    <row r="40" spans="1:3" x14ac:dyDescent="0.25">
      <c r="A40" s="48" t="s">
        <v>34</v>
      </c>
    </row>
  </sheetData>
  <mergeCells count="1">
    <mergeCell ref="A1:C1"/>
  </mergeCells>
  <phoneticPr fontId="0" type="noConversion"/>
  <printOptions horizontalCentered="1" verticalCentered="1"/>
  <pageMargins left="0.78740157480314965" right="0.78740157480314965" top="0.19685039370078741" bottom="0.19685039370078741" header="0.51181102362204722" footer="0.51181102362204722"/>
  <pageSetup paperSize="9" orientation="landscape" r:id="rId1"/>
  <headerFooter alignWithMargins="0">
    <oddFooter>&amp;RZpracoval: odd. 474</oddFooter>
  </headerFooter>
  <ignoredErrors>
    <ignoredError sqref="B20:C20" formulaRange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40"/>
  <sheetViews>
    <sheetView showGridLines="0" workbookViewId="0">
      <selection activeCell="Z1" sqref="Z1"/>
    </sheetView>
  </sheetViews>
  <sheetFormatPr defaultColWidth="9.09765625" defaultRowHeight="11.5" x14ac:dyDescent="0.25"/>
  <cols>
    <col min="1" max="1" width="26.69921875" style="1" customWidth="1"/>
    <col min="2" max="2" width="19.09765625" style="1" customWidth="1"/>
    <col min="3" max="16384" width="9.09765625" style="1"/>
  </cols>
  <sheetData>
    <row r="1" spans="1:2" s="27" customFormat="1" ht="31.5" customHeight="1" thickBot="1" x14ac:dyDescent="0.4">
      <c r="A1" s="202" t="s">
        <v>20</v>
      </c>
      <c r="B1" s="209"/>
    </row>
    <row r="2" spans="1:2" s="7" customFormat="1" ht="16" thickBot="1" x14ac:dyDescent="0.4">
      <c r="A2" s="19" t="s">
        <v>10</v>
      </c>
      <c r="B2" s="34">
        <v>37986</v>
      </c>
    </row>
    <row r="3" spans="1:2" ht="15.5" x14ac:dyDescent="0.35">
      <c r="A3" s="11" t="s">
        <v>0</v>
      </c>
      <c r="B3" s="35">
        <v>347522</v>
      </c>
    </row>
    <row r="4" spans="1:2" ht="15.5" x14ac:dyDescent="0.35">
      <c r="A4" s="9" t="s">
        <v>2</v>
      </c>
      <c r="B4" s="36"/>
    </row>
    <row r="5" spans="1:2" ht="15.5" x14ac:dyDescent="0.35">
      <c r="A5" s="8" t="s">
        <v>3</v>
      </c>
      <c r="B5" s="37"/>
    </row>
    <row r="6" spans="1:2" ht="15.5" x14ac:dyDescent="0.35">
      <c r="A6" s="8" t="s">
        <v>4</v>
      </c>
      <c r="B6" s="37"/>
    </row>
    <row r="7" spans="1:2" ht="15.5" x14ac:dyDescent="0.35">
      <c r="A7" s="8" t="s">
        <v>13</v>
      </c>
      <c r="B7" s="37"/>
    </row>
    <row r="8" spans="1:2" ht="15.5" x14ac:dyDescent="0.35">
      <c r="A8" s="8" t="s">
        <v>14</v>
      </c>
      <c r="B8" s="37"/>
    </row>
    <row r="9" spans="1:2" ht="15.5" x14ac:dyDescent="0.35">
      <c r="A9" s="8" t="s">
        <v>9</v>
      </c>
      <c r="B9" s="37"/>
    </row>
    <row r="10" spans="1:2" ht="15.5" x14ac:dyDescent="0.35">
      <c r="A10" s="13" t="s">
        <v>1</v>
      </c>
      <c r="B10" s="38">
        <v>2</v>
      </c>
    </row>
    <row r="11" spans="1:2" ht="15.5" x14ac:dyDescent="0.35">
      <c r="A11" s="13" t="s">
        <v>5</v>
      </c>
      <c r="B11" s="38"/>
    </row>
    <row r="12" spans="1:2" ht="15.5" x14ac:dyDescent="0.35">
      <c r="A12" s="13" t="s">
        <v>6</v>
      </c>
      <c r="B12" s="38"/>
    </row>
    <row r="13" spans="1:2" ht="15.5" x14ac:dyDescent="0.35">
      <c r="A13" s="13" t="s">
        <v>7</v>
      </c>
      <c r="B13" s="38"/>
    </row>
    <row r="14" spans="1:2" ht="15.5" x14ac:dyDescent="0.35">
      <c r="A14" s="13" t="s">
        <v>8</v>
      </c>
      <c r="B14" s="38"/>
    </row>
    <row r="15" spans="1:2" ht="15.5" x14ac:dyDescent="0.35">
      <c r="A15" s="13">
        <v>1</v>
      </c>
      <c r="B15" s="38">
        <v>43649</v>
      </c>
    </row>
    <row r="16" spans="1:2" ht="15.5" x14ac:dyDescent="0.35">
      <c r="A16" s="13">
        <v>2</v>
      </c>
      <c r="B16" s="38">
        <v>21313</v>
      </c>
    </row>
    <row r="17" spans="1:6" ht="15.5" x14ac:dyDescent="0.35">
      <c r="A17" s="13">
        <v>6</v>
      </c>
      <c r="B17" s="38">
        <v>303</v>
      </c>
    </row>
    <row r="18" spans="1:6" ht="15.5" x14ac:dyDescent="0.35">
      <c r="A18" s="13">
        <v>8</v>
      </c>
      <c r="B18" s="38">
        <v>8</v>
      </c>
    </row>
    <row r="19" spans="1:6" ht="16" thickBot="1" x14ac:dyDescent="0.4">
      <c r="A19" s="16">
        <v>9</v>
      </c>
      <c r="B19" s="39">
        <v>191</v>
      </c>
    </row>
    <row r="20" spans="1:6" s="2" customFormat="1" ht="18" thickBot="1" x14ac:dyDescent="0.4">
      <c r="A20" s="182" t="s">
        <v>11</v>
      </c>
      <c r="B20" s="183">
        <f>SUM(B3:B19)</f>
        <v>412988</v>
      </c>
    </row>
    <row r="22" spans="1:6" x14ac:dyDescent="0.25">
      <c r="A22" s="18" t="s">
        <v>41</v>
      </c>
      <c r="B22" s="18"/>
      <c r="C22" s="18"/>
      <c r="D22" s="18"/>
      <c r="E22" s="18"/>
      <c r="F22" s="32"/>
    </row>
    <row r="23" spans="1:6" x14ac:dyDescent="0.25">
      <c r="A23" s="4" t="s">
        <v>42</v>
      </c>
      <c r="B23" s="4"/>
      <c r="C23" s="4"/>
      <c r="D23" s="4"/>
      <c r="E23" s="4"/>
      <c r="F23" s="32"/>
    </row>
    <row r="24" spans="1:6" x14ac:dyDescent="0.25">
      <c r="A24" s="6" t="s">
        <v>43</v>
      </c>
      <c r="B24" s="6"/>
      <c r="C24" s="6"/>
      <c r="D24" s="6"/>
      <c r="E24" s="6"/>
      <c r="F24" s="32"/>
    </row>
    <row r="26" spans="1:6" ht="15.5" thickBot="1" x14ac:dyDescent="0.35">
      <c r="A26" s="2" t="s">
        <v>15</v>
      </c>
    </row>
    <row r="27" spans="1:6" x14ac:dyDescent="0.25">
      <c r="A27" s="48" t="s">
        <v>21</v>
      </c>
      <c r="C27" s="48" t="s">
        <v>35</v>
      </c>
    </row>
    <row r="28" spans="1:6" x14ac:dyDescent="0.25">
      <c r="A28" s="48" t="s">
        <v>22</v>
      </c>
      <c r="C28" s="48" t="s">
        <v>36</v>
      </c>
    </row>
    <row r="29" spans="1:6" x14ac:dyDescent="0.25">
      <c r="A29" s="48" t="s">
        <v>23</v>
      </c>
      <c r="C29" s="48" t="s">
        <v>37</v>
      </c>
    </row>
    <row r="30" spans="1:6" x14ac:dyDescent="0.25">
      <c r="A30" s="48" t="s">
        <v>24</v>
      </c>
      <c r="C30" s="48" t="s">
        <v>38</v>
      </c>
    </row>
    <row r="31" spans="1:6" x14ac:dyDescent="0.25">
      <c r="A31" s="48" t="s">
        <v>25</v>
      </c>
      <c r="C31" s="48" t="s">
        <v>39</v>
      </c>
    </row>
    <row r="32" spans="1:6" x14ac:dyDescent="0.25">
      <c r="A32" s="48" t="s">
        <v>26</v>
      </c>
      <c r="C32" s="48" t="s">
        <v>40</v>
      </c>
    </row>
    <row r="33" spans="1:3" x14ac:dyDescent="0.25">
      <c r="A33" s="48" t="s">
        <v>27</v>
      </c>
      <c r="C33" s="48" t="s">
        <v>44</v>
      </c>
    </row>
    <row r="34" spans="1:3" x14ac:dyDescent="0.25">
      <c r="A34" s="48" t="s">
        <v>28</v>
      </c>
    </row>
    <row r="35" spans="1:3" x14ac:dyDescent="0.25">
      <c r="A35" s="48" t="s">
        <v>29</v>
      </c>
    </row>
    <row r="36" spans="1:3" x14ac:dyDescent="0.25">
      <c r="A36" s="48" t="s">
        <v>30</v>
      </c>
    </row>
    <row r="37" spans="1:3" x14ac:dyDescent="0.25">
      <c r="A37" s="48" t="s">
        <v>31</v>
      </c>
    </row>
    <row r="38" spans="1:3" x14ac:dyDescent="0.25">
      <c r="A38" s="48" t="s">
        <v>32</v>
      </c>
    </row>
    <row r="39" spans="1:3" x14ac:dyDescent="0.25">
      <c r="A39" s="48" t="s">
        <v>33</v>
      </c>
    </row>
    <row r="40" spans="1:3" x14ac:dyDescent="0.25">
      <c r="A40" s="48" t="s">
        <v>34</v>
      </c>
    </row>
  </sheetData>
  <mergeCells count="1">
    <mergeCell ref="A1:B1"/>
  </mergeCells>
  <phoneticPr fontId="0" type="noConversion"/>
  <printOptions horizontalCentered="1" verticalCentered="1"/>
  <pageMargins left="0.78740157480314965" right="0.78740157480314965" top="0.19685039370078741" bottom="0.19685039370078741" header="0.51181102362204722" footer="0.51181102362204722"/>
  <pageSetup paperSize="9" orientation="landscape" r:id="rId1"/>
  <headerFooter alignWithMargins="0">
    <oddFooter>&amp;RZpracoval: odd. 474</oddFooter>
  </headerFooter>
  <ignoredErrors>
    <ignoredError sqref="B2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0AD86-E843-4175-B01D-9404D815D806}">
  <dimension ref="A1:M128"/>
  <sheetViews>
    <sheetView showGridLines="0" zoomScaleNormal="100" workbookViewId="0">
      <selection activeCell="Z1" sqref="Z1"/>
    </sheetView>
  </sheetViews>
  <sheetFormatPr defaultRowHeight="11.5" x14ac:dyDescent="0.25"/>
  <cols>
    <col min="1" max="1" width="25.69921875" customWidth="1"/>
    <col min="2" max="13" width="11.69921875" customWidth="1"/>
  </cols>
  <sheetData>
    <row r="1" spans="1:13" ht="18" thickBot="1" x14ac:dyDescent="0.4">
      <c r="A1" s="162" t="s">
        <v>293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spans="1:13" ht="15.5" thickBot="1" x14ac:dyDescent="0.35">
      <c r="A2" s="19" t="s">
        <v>223</v>
      </c>
      <c r="B2" s="54">
        <v>45688</v>
      </c>
      <c r="C2" s="54">
        <v>45716</v>
      </c>
      <c r="D2" s="54">
        <v>45747</v>
      </c>
      <c r="E2" s="54">
        <v>45777</v>
      </c>
      <c r="F2" s="54">
        <v>45808</v>
      </c>
      <c r="G2" s="54">
        <v>45838</v>
      </c>
      <c r="H2" s="54">
        <v>45869</v>
      </c>
      <c r="I2" s="54">
        <v>45900</v>
      </c>
      <c r="J2" s="54">
        <v>45930</v>
      </c>
      <c r="K2" s="54">
        <v>45961</v>
      </c>
      <c r="L2" s="54">
        <v>45991</v>
      </c>
      <c r="M2" s="54">
        <v>46022</v>
      </c>
    </row>
    <row r="3" spans="1:13" ht="15.5" x14ac:dyDescent="0.35">
      <c r="A3" s="13" t="s">
        <v>52</v>
      </c>
      <c r="B3" s="146">
        <v>456</v>
      </c>
      <c r="C3" s="146">
        <v>454</v>
      </c>
      <c r="D3" s="146">
        <v>451</v>
      </c>
      <c r="E3" s="146">
        <v>451</v>
      </c>
      <c r="F3" s="146">
        <v>451</v>
      </c>
      <c r="G3" s="146">
        <v>444</v>
      </c>
      <c r="H3" s="146">
        <v>444</v>
      </c>
      <c r="I3" s="146">
        <v>440</v>
      </c>
      <c r="J3" s="146">
        <v>440</v>
      </c>
      <c r="K3" s="146">
        <v>438</v>
      </c>
      <c r="L3" s="146">
        <v>436</v>
      </c>
      <c r="M3" s="146">
        <v>434</v>
      </c>
    </row>
    <row r="4" spans="1:13" ht="15.5" x14ac:dyDescent="0.35">
      <c r="A4" s="123" t="s">
        <v>53</v>
      </c>
      <c r="B4" s="148">
        <v>2</v>
      </c>
      <c r="C4" s="148">
        <v>2</v>
      </c>
      <c r="D4" s="148">
        <v>2</v>
      </c>
      <c r="E4" s="148">
        <v>2</v>
      </c>
      <c r="F4" s="148">
        <v>2</v>
      </c>
      <c r="G4" s="148">
        <v>2</v>
      </c>
      <c r="H4" s="148">
        <v>2</v>
      </c>
      <c r="I4" s="148">
        <v>2</v>
      </c>
      <c r="J4" s="148">
        <v>2</v>
      </c>
      <c r="K4" s="148">
        <v>2</v>
      </c>
      <c r="L4" s="148">
        <v>2</v>
      </c>
      <c r="M4" s="148">
        <v>2</v>
      </c>
    </row>
    <row r="5" spans="1:13" ht="15.5" x14ac:dyDescent="0.35">
      <c r="A5" s="11" t="s">
        <v>62</v>
      </c>
      <c r="B5" s="148">
        <v>997</v>
      </c>
      <c r="C5" s="148">
        <v>992</v>
      </c>
      <c r="D5" s="148">
        <v>989</v>
      </c>
      <c r="E5" s="148">
        <v>985</v>
      </c>
      <c r="F5" s="148">
        <v>981</v>
      </c>
      <c r="G5" s="148">
        <v>980</v>
      </c>
      <c r="H5" s="148">
        <v>977</v>
      </c>
      <c r="I5" s="148">
        <v>973</v>
      </c>
      <c r="J5" s="148">
        <v>969</v>
      </c>
      <c r="K5" s="148">
        <v>966</v>
      </c>
      <c r="L5" s="148">
        <v>962</v>
      </c>
      <c r="M5" s="148">
        <v>956</v>
      </c>
    </row>
    <row r="6" spans="1:13" ht="15.5" x14ac:dyDescent="0.35">
      <c r="A6" s="11" t="s">
        <v>70</v>
      </c>
      <c r="B6" s="148">
        <v>17</v>
      </c>
      <c r="C6" s="148">
        <v>17</v>
      </c>
      <c r="D6" s="148">
        <v>16</v>
      </c>
      <c r="E6" s="148">
        <v>16</v>
      </c>
      <c r="F6" s="148">
        <v>16</v>
      </c>
      <c r="G6" s="148">
        <v>16</v>
      </c>
      <c r="H6" s="148">
        <v>16</v>
      </c>
      <c r="I6" s="148">
        <v>16</v>
      </c>
      <c r="J6" s="148">
        <v>16</v>
      </c>
      <c r="K6" s="148">
        <v>16</v>
      </c>
      <c r="L6" s="148">
        <v>16</v>
      </c>
      <c r="M6" s="148">
        <v>16</v>
      </c>
    </row>
    <row r="7" spans="1:13" ht="15.5" x14ac:dyDescent="0.35">
      <c r="A7" s="11" t="s">
        <v>0</v>
      </c>
      <c r="B7" s="148">
        <v>209905</v>
      </c>
      <c r="C7" s="148">
        <v>209039</v>
      </c>
      <c r="D7" s="148">
        <v>208432</v>
      </c>
      <c r="E7" s="148">
        <v>207842</v>
      </c>
      <c r="F7" s="148">
        <v>207186</v>
      </c>
      <c r="G7" s="148">
        <v>206673</v>
      </c>
      <c r="H7" s="148">
        <v>206127</v>
      </c>
      <c r="I7" s="148">
        <v>205511</v>
      </c>
      <c r="J7" s="148">
        <v>205016</v>
      </c>
      <c r="K7" s="148">
        <v>204507</v>
      </c>
      <c r="L7" s="148">
        <v>203966</v>
      </c>
      <c r="M7" s="148">
        <v>203200</v>
      </c>
    </row>
    <row r="8" spans="1:13" ht="15.5" x14ac:dyDescent="0.35">
      <c r="A8" s="200" t="s">
        <v>2</v>
      </c>
      <c r="B8" s="149">
        <v>836</v>
      </c>
      <c r="C8" s="149">
        <v>830</v>
      </c>
      <c r="D8" s="149">
        <v>827</v>
      </c>
      <c r="E8" s="149">
        <v>824</v>
      </c>
      <c r="F8" s="149">
        <v>816</v>
      </c>
      <c r="G8" s="149">
        <v>812</v>
      </c>
      <c r="H8" s="149">
        <v>806</v>
      </c>
      <c r="I8" s="149">
        <v>803</v>
      </c>
      <c r="J8" s="149">
        <v>801</v>
      </c>
      <c r="K8" s="149">
        <v>796</v>
      </c>
      <c r="L8" s="149">
        <v>792</v>
      </c>
      <c r="M8" s="149">
        <v>790</v>
      </c>
    </row>
    <row r="9" spans="1:13" ht="15.5" x14ac:dyDescent="0.35">
      <c r="A9" s="126" t="s">
        <v>145</v>
      </c>
      <c r="B9" s="147">
        <v>80</v>
      </c>
      <c r="C9" s="147">
        <v>82</v>
      </c>
      <c r="D9" s="147">
        <v>84</v>
      </c>
      <c r="E9" s="147">
        <v>86</v>
      </c>
      <c r="F9" s="147">
        <v>86</v>
      </c>
      <c r="G9" s="147">
        <v>93</v>
      </c>
      <c r="H9" s="147">
        <v>94</v>
      </c>
      <c r="I9" s="147">
        <v>96</v>
      </c>
      <c r="J9" s="147">
        <v>90</v>
      </c>
      <c r="K9" s="147">
        <v>92</v>
      </c>
      <c r="L9" s="147">
        <v>91</v>
      </c>
      <c r="M9" s="147">
        <v>91</v>
      </c>
    </row>
    <row r="10" spans="1:13" ht="15.5" x14ac:dyDescent="0.35">
      <c r="A10" s="200" t="s">
        <v>100</v>
      </c>
      <c r="B10" s="149">
        <v>2509</v>
      </c>
      <c r="C10" s="149">
        <v>2509</v>
      </c>
      <c r="D10" s="149">
        <v>2504</v>
      </c>
      <c r="E10" s="149">
        <v>2511</v>
      </c>
      <c r="F10" s="149">
        <v>2503</v>
      </c>
      <c r="G10" s="149">
        <v>2502</v>
      </c>
      <c r="H10" s="149">
        <v>2512</v>
      </c>
      <c r="I10" s="149">
        <v>2511</v>
      </c>
      <c r="J10" s="149">
        <v>2505</v>
      </c>
      <c r="K10" s="149">
        <v>2482</v>
      </c>
      <c r="L10" s="149">
        <v>2471</v>
      </c>
      <c r="M10" s="149">
        <v>2462</v>
      </c>
    </row>
    <row r="11" spans="1:13" ht="15.5" x14ac:dyDescent="0.35">
      <c r="A11" s="200" t="s">
        <v>58</v>
      </c>
      <c r="B11" s="149">
        <v>51</v>
      </c>
      <c r="C11" s="149">
        <v>49</v>
      </c>
      <c r="D11" s="149">
        <v>48</v>
      </c>
      <c r="E11" s="149">
        <v>47</v>
      </c>
      <c r="F11" s="149">
        <v>47</v>
      </c>
      <c r="G11" s="149">
        <v>47</v>
      </c>
      <c r="H11" s="149">
        <v>47</v>
      </c>
      <c r="I11" s="149">
        <v>46</v>
      </c>
      <c r="J11" s="149">
        <v>45</v>
      </c>
      <c r="K11" s="149">
        <v>45</v>
      </c>
      <c r="L11" s="149">
        <v>44</v>
      </c>
      <c r="M11" s="149">
        <v>44</v>
      </c>
    </row>
    <row r="12" spans="1:13" ht="15.5" x14ac:dyDescent="0.35">
      <c r="A12" s="123" t="s">
        <v>60</v>
      </c>
      <c r="B12" s="148">
        <v>1</v>
      </c>
      <c r="C12" s="148">
        <v>1</v>
      </c>
      <c r="D12" s="148">
        <v>1</v>
      </c>
      <c r="E12" s="148">
        <v>1</v>
      </c>
      <c r="F12" s="148">
        <v>1</v>
      </c>
      <c r="G12" s="148">
        <v>1</v>
      </c>
      <c r="H12" s="148">
        <v>1</v>
      </c>
      <c r="I12" s="148">
        <v>1</v>
      </c>
      <c r="J12" s="148">
        <v>1</v>
      </c>
      <c r="K12" s="148">
        <v>1</v>
      </c>
      <c r="L12" s="148">
        <v>1</v>
      </c>
      <c r="M12" s="148">
        <v>1</v>
      </c>
    </row>
    <row r="13" spans="1:13" ht="15.5" x14ac:dyDescent="0.35">
      <c r="A13" s="126" t="s">
        <v>101</v>
      </c>
      <c r="B13" s="147">
        <v>678</v>
      </c>
      <c r="C13" s="147">
        <v>686</v>
      </c>
      <c r="D13" s="147">
        <v>691</v>
      </c>
      <c r="E13" s="147">
        <v>707</v>
      </c>
      <c r="F13" s="147">
        <v>709</v>
      </c>
      <c r="G13" s="147">
        <v>713</v>
      </c>
      <c r="H13" s="147">
        <v>717</v>
      </c>
      <c r="I13" s="147">
        <v>726</v>
      </c>
      <c r="J13" s="147">
        <v>729</v>
      </c>
      <c r="K13" s="147">
        <v>732</v>
      </c>
      <c r="L13" s="147">
        <v>733</v>
      </c>
      <c r="M13" s="147">
        <v>738</v>
      </c>
    </row>
    <row r="14" spans="1:13" ht="15.5" x14ac:dyDescent="0.35">
      <c r="A14" s="126" t="s">
        <v>102</v>
      </c>
      <c r="B14" s="147">
        <v>24632</v>
      </c>
      <c r="C14" s="147">
        <v>25206</v>
      </c>
      <c r="D14" s="147">
        <v>25747</v>
      </c>
      <c r="E14" s="147">
        <v>26162</v>
      </c>
      <c r="F14" s="147">
        <v>26638</v>
      </c>
      <c r="G14" s="147">
        <v>27034</v>
      </c>
      <c r="H14" s="147">
        <v>27461</v>
      </c>
      <c r="I14" s="147">
        <v>27812</v>
      </c>
      <c r="J14" s="147">
        <v>28140</v>
      </c>
      <c r="K14" s="147">
        <v>28486</v>
      </c>
      <c r="L14" s="147">
        <v>28882</v>
      </c>
      <c r="M14" s="147">
        <v>29176</v>
      </c>
    </row>
    <row r="15" spans="1:13" ht="15.5" x14ac:dyDescent="0.35">
      <c r="A15" s="126" t="s">
        <v>103</v>
      </c>
      <c r="B15" s="147">
        <v>18885</v>
      </c>
      <c r="C15" s="147">
        <v>19121</v>
      </c>
      <c r="D15" s="147">
        <v>19364</v>
      </c>
      <c r="E15" s="147">
        <v>19606</v>
      </c>
      <c r="F15" s="147">
        <v>19775</v>
      </c>
      <c r="G15" s="147">
        <v>19946</v>
      </c>
      <c r="H15" s="147">
        <v>20146</v>
      </c>
      <c r="I15" s="147">
        <v>20305</v>
      </c>
      <c r="J15" s="147">
        <v>20462</v>
      </c>
      <c r="K15" s="147">
        <v>20610</v>
      </c>
      <c r="L15" s="147">
        <v>20824</v>
      </c>
      <c r="M15" s="147">
        <v>20979</v>
      </c>
    </row>
    <row r="16" spans="1:13" ht="15.5" x14ac:dyDescent="0.35">
      <c r="A16" s="126" t="s">
        <v>131</v>
      </c>
      <c r="B16" s="147">
        <v>280</v>
      </c>
      <c r="C16" s="147">
        <v>279</v>
      </c>
      <c r="D16" s="147">
        <v>281</v>
      </c>
      <c r="E16" s="147">
        <v>280</v>
      </c>
      <c r="F16" s="147">
        <v>279</v>
      </c>
      <c r="G16" s="147">
        <v>280</v>
      </c>
      <c r="H16" s="147">
        <v>279</v>
      </c>
      <c r="I16" s="147">
        <v>279</v>
      </c>
      <c r="J16" s="147">
        <v>279</v>
      </c>
      <c r="K16" s="147">
        <v>278</v>
      </c>
      <c r="L16" s="147">
        <v>279</v>
      </c>
      <c r="M16" s="147">
        <v>278</v>
      </c>
    </row>
    <row r="17" spans="1:13" ht="15.5" x14ac:dyDescent="0.35">
      <c r="A17" s="126" t="s">
        <v>104</v>
      </c>
      <c r="B17" s="147">
        <v>1991</v>
      </c>
      <c r="C17" s="147">
        <v>2025</v>
      </c>
      <c r="D17" s="147">
        <v>2064</v>
      </c>
      <c r="E17" s="147">
        <v>2094</v>
      </c>
      <c r="F17" s="147">
        <v>2111</v>
      </c>
      <c r="G17" s="147">
        <v>2121</v>
      </c>
      <c r="H17" s="147">
        <v>2149</v>
      </c>
      <c r="I17" s="147">
        <v>2170</v>
      </c>
      <c r="J17" s="147">
        <v>2189</v>
      </c>
      <c r="K17" s="147">
        <v>2197</v>
      </c>
      <c r="L17" s="147">
        <v>2215</v>
      </c>
      <c r="M17" s="147">
        <v>2238</v>
      </c>
    </row>
    <row r="18" spans="1:13" ht="15.5" x14ac:dyDescent="0.35">
      <c r="A18" s="126" t="s">
        <v>153</v>
      </c>
      <c r="B18" s="147">
        <v>94</v>
      </c>
      <c r="C18" s="147">
        <v>95</v>
      </c>
      <c r="D18" s="147">
        <v>97</v>
      </c>
      <c r="E18" s="147">
        <v>99</v>
      </c>
      <c r="F18" s="147">
        <v>100</v>
      </c>
      <c r="G18" s="147">
        <v>100</v>
      </c>
      <c r="H18" s="147">
        <v>100</v>
      </c>
      <c r="I18" s="147">
        <v>104</v>
      </c>
      <c r="J18" s="147">
        <v>104</v>
      </c>
      <c r="K18" s="147">
        <v>102</v>
      </c>
      <c r="L18" s="147">
        <v>102</v>
      </c>
      <c r="M18" s="147">
        <v>102</v>
      </c>
    </row>
    <row r="19" spans="1:13" ht="15.5" x14ac:dyDescent="0.35">
      <c r="A19" s="126" t="s">
        <v>154</v>
      </c>
      <c r="B19" s="147">
        <v>558</v>
      </c>
      <c r="C19" s="147">
        <v>570</v>
      </c>
      <c r="D19" s="147">
        <v>583</v>
      </c>
      <c r="E19" s="147">
        <v>595</v>
      </c>
      <c r="F19" s="147">
        <v>605</v>
      </c>
      <c r="G19" s="147">
        <v>616</v>
      </c>
      <c r="H19" s="147">
        <v>623</v>
      </c>
      <c r="I19" s="147">
        <v>628</v>
      </c>
      <c r="J19" s="147">
        <v>636</v>
      </c>
      <c r="K19" s="147">
        <v>646</v>
      </c>
      <c r="L19" s="147">
        <v>652</v>
      </c>
      <c r="M19" s="147">
        <v>657</v>
      </c>
    </row>
    <row r="20" spans="1:13" ht="15.5" x14ac:dyDescent="0.35">
      <c r="A20" s="126" t="s">
        <v>155</v>
      </c>
      <c r="B20" s="147">
        <v>9236</v>
      </c>
      <c r="C20" s="147">
        <v>9556</v>
      </c>
      <c r="D20" s="147">
        <v>9864</v>
      </c>
      <c r="E20" s="147">
        <v>10171</v>
      </c>
      <c r="F20" s="147">
        <v>10447</v>
      </c>
      <c r="G20" s="147">
        <v>10677</v>
      </c>
      <c r="H20" s="147">
        <v>10992</v>
      </c>
      <c r="I20" s="147">
        <v>11244</v>
      </c>
      <c r="J20" s="147">
        <v>11527</v>
      </c>
      <c r="K20" s="147">
        <v>11811</v>
      </c>
      <c r="L20" s="147">
        <v>12069</v>
      </c>
      <c r="M20" s="147">
        <v>12253</v>
      </c>
    </row>
    <row r="21" spans="1:13" ht="15.5" x14ac:dyDescent="0.35">
      <c r="A21" s="126" t="s">
        <v>219</v>
      </c>
      <c r="B21" s="147">
        <v>32</v>
      </c>
      <c r="C21" s="147">
        <v>32</v>
      </c>
      <c r="D21" s="147">
        <v>32</v>
      </c>
      <c r="E21" s="147">
        <v>35</v>
      </c>
      <c r="F21" s="147">
        <v>36</v>
      </c>
      <c r="G21" s="147">
        <v>37</v>
      </c>
      <c r="H21" s="147">
        <v>37</v>
      </c>
      <c r="I21" s="147">
        <v>39</v>
      </c>
      <c r="J21" s="147">
        <v>41</v>
      </c>
      <c r="K21" s="147">
        <v>40</v>
      </c>
      <c r="L21" s="147">
        <v>40</v>
      </c>
      <c r="M21" s="147">
        <v>41</v>
      </c>
    </row>
    <row r="22" spans="1:13" ht="15.5" x14ac:dyDescent="0.35">
      <c r="A22" s="126" t="s">
        <v>9</v>
      </c>
      <c r="B22" s="147">
        <v>1</v>
      </c>
      <c r="C22" s="147">
        <v>1</v>
      </c>
      <c r="D22" s="147">
        <v>1</v>
      </c>
      <c r="E22" s="147">
        <v>1</v>
      </c>
      <c r="F22" s="147">
        <v>1</v>
      </c>
      <c r="G22" s="147">
        <v>1</v>
      </c>
      <c r="H22" s="147">
        <v>1</v>
      </c>
      <c r="I22" s="147">
        <v>1</v>
      </c>
      <c r="J22" s="147">
        <v>1</v>
      </c>
      <c r="K22" s="147">
        <v>1</v>
      </c>
      <c r="L22" s="147">
        <v>1</v>
      </c>
      <c r="M22" s="147">
        <v>1</v>
      </c>
    </row>
    <row r="23" spans="1:13" ht="15.5" x14ac:dyDescent="0.35">
      <c r="A23" s="123" t="s">
        <v>1</v>
      </c>
      <c r="B23" s="148">
        <v>128</v>
      </c>
      <c r="C23" s="148">
        <v>128</v>
      </c>
      <c r="D23" s="148">
        <v>127</v>
      </c>
      <c r="E23" s="148">
        <v>126</v>
      </c>
      <c r="F23" s="148">
        <v>125</v>
      </c>
      <c r="G23" s="148">
        <v>125</v>
      </c>
      <c r="H23" s="148">
        <v>124</v>
      </c>
      <c r="I23" s="148">
        <v>123</v>
      </c>
      <c r="J23" s="148">
        <v>122</v>
      </c>
      <c r="K23" s="148">
        <v>122</v>
      </c>
      <c r="L23" s="148">
        <v>122</v>
      </c>
      <c r="M23" s="148">
        <v>122</v>
      </c>
    </row>
    <row r="24" spans="1:13" ht="15.5" x14ac:dyDescent="0.35">
      <c r="A24" s="200" t="s">
        <v>286</v>
      </c>
      <c r="B24" s="149">
        <v>1</v>
      </c>
      <c r="C24" s="149">
        <v>1</v>
      </c>
      <c r="D24" s="149">
        <v>1</v>
      </c>
      <c r="E24" s="149">
        <v>1</v>
      </c>
      <c r="F24" s="149">
        <v>1</v>
      </c>
      <c r="G24" s="149">
        <v>1</v>
      </c>
      <c r="H24" s="149">
        <v>1</v>
      </c>
      <c r="I24" s="149">
        <v>1</v>
      </c>
      <c r="J24" s="149">
        <v>1</v>
      </c>
      <c r="K24" s="149"/>
      <c r="L24" s="149"/>
      <c r="M24" s="149"/>
    </row>
    <row r="25" spans="1:13" ht="15.5" x14ac:dyDescent="0.35">
      <c r="A25" s="123" t="s">
        <v>291</v>
      </c>
      <c r="B25" s="148">
        <v>1</v>
      </c>
      <c r="C25" s="148">
        <v>1</v>
      </c>
      <c r="D25" s="148">
        <v>1</v>
      </c>
      <c r="E25" s="148">
        <v>1</v>
      </c>
      <c r="F25" s="148">
        <v>1</v>
      </c>
      <c r="G25" s="148">
        <v>1</v>
      </c>
      <c r="H25" s="148">
        <v>1</v>
      </c>
      <c r="I25" s="148">
        <v>1</v>
      </c>
      <c r="J25" s="148">
        <v>1</v>
      </c>
      <c r="K25" s="148">
        <v>1</v>
      </c>
      <c r="L25" s="148">
        <v>1</v>
      </c>
      <c r="M25" s="148">
        <v>1</v>
      </c>
    </row>
    <row r="26" spans="1:13" ht="15.5" x14ac:dyDescent="0.35">
      <c r="A26" s="200" t="s">
        <v>289</v>
      </c>
      <c r="B26" s="149">
        <v>4</v>
      </c>
      <c r="C26" s="149">
        <v>4</v>
      </c>
      <c r="D26" s="149">
        <v>4</v>
      </c>
      <c r="E26" s="149">
        <v>4</v>
      </c>
      <c r="F26" s="149">
        <v>4</v>
      </c>
      <c r="G26" s="149">
        <v>4</v>
      </c>
      <c r="H26" s="149">
        <v>4</v>
      </c>
      <c r="I26" s="149">
        <v>4</v>
      </c>
      <c r="J26" s="149">
        <v>4</v>
      </c>
      <c r="K26" s="149">
        <v>4</v>
      </c>
      <c r="L26" s="149">
        <v>4</v>
      </c>
      <c r="M26" s="149">
        <v>4</v>
      </c>
    </row>
    <row r="27" spans="1:13" ht="15.5" x14ac:dyDescent="0.35">
      <c r="A27" s="13" t="s">
        <v>105</v>
      </c>
      <c r="B27" s="148">
        <v>49</v>
      </c>
      <c r="C27" s="148">
        <v>49</v>
      </c>
      <c r="D27" s="148">
        <v>49</v>
      </c>
      <c r="E27" s="148">
        <v>49</v>
      </c>
      <c r="F27" s="148">
        <v>49</v>
      </c>
      <c r="G27" s="148">
        <v>49</v>
      </c>
      <c r="H27" s="148">
        <v>49</v>
      </c>
      <c r="I27" s="148">
        <v>49</v>
      </c>
      <c r="J27" s="148">
        <v>49</v>
      </c>
      <c r="K27" s="148">
        <v>49</v>
      </c>
      <c r="L27" s="148">
        <v>49</v>
      </c>
      <c r="M27" s="148">
        <v>49</v>
      </c>
    </row>
    <row r="28" spans="1:13" ht="15.5" x14ac:dyDescent="0.35">
      <c r="A28" s="13" t="s">
        <v>106</v>
      </c>
      <c r="B28" s="148">
        <v>578</v>
      </c>
      <c r="C28" s="148">
        <v>580</v>
      </c>
      <c r="D28" s="148">
        <v>583</v>
      </c>
      <c r="E28" s="148">
        <v>589</v>
      </c>
      <c r="F28" s="148">
        <v>593</v>
      </c>
      <c r="G28" s="148">
        <v>599</v>
      </c>
      <c r="H28" s="148">
        <v>606</v>
      </c>
      <c r="I28" s="148">
        <v>608</v>
      </c>
      <c r="J28" s="148">
        <v>612</v>
      </c>
      <c r="K28" s="148">
        <v>617</v>
      </c>
      <c r="L28" s="148">
        <v>620</v>
      </c>
      <c r="M28" s="148">
        <v>623</v>
      </c>
    </row>
    <row r="29" spans="1:13" ht="15.5" x14ac:dyDescent="0.35">
      <c r="A29" s="13" t="s">
        <v>107</v>
      </c>
      <c r="B29" s="148">
        <v>2024</v>
      </c>
      <c r="C29" s="148">
        <v>2037</v>
      </c>
      <c r="D29" s="148">
        <v>2052</v>
      </c>
      <c r="E29" s="148">
        <v>2067</v>
      </c>
      <c r="F29" s="148">
        <v>2076</v>
      </c>
      <c r="G29" s="148">
        <v>2077</v>
      </c>
      <c r="H29" s="148">
        <v>2080</v>
      </c>
      <c r="I29" s="148">
        <v>2090</v>
      </c>
      <c r="J29" s="148">
        <v>2099</v>
      </c>
      <c r="K29" s="148">
        <v>2108</v>
      </c>
      <c r="L29" s="148">
        <v>2109</v>
      </c>
      <c r="M29" s="148">
        <v>2114</v>
      </c>
    </row>
    <row r="30" spans="1:13" ht="15.5" x14ac:dyDescent="0.35">
      <c r="A30" s="13" t="s">
        <v>140</v>
      </c>
      <c r="B30" s="148">
        <v>7</v>
      </c>
      <c r="C30" s="148">
        <v>7</v>
      </c>
      <c r="D30" s="148">
        <v>7</v>
      </c>
      <c r="E30" s="148">
        <v>7</v>
      </c>
      <c r="F30" s="148">
        <v>7</v>
      </c>
      <c r="G30" s="148">
        <v>7</v>
      </c>
      <c r="H30" s="148">
        <v>8</v>
      </c>
      <c r="I30" s="148">
        <v>7</v>
      </c>
      <c r="J30" s="148">
        <v>7</v>
      </c>
      <c r="K30" s="148">
        <v>7</v>
      </c>
      <c r="L30" s="148">
        <v>7</v>
      </c>
      <c r="M30" s="148">
        <v>7</v>
      </c>
    </row>
    <row r="31" spans="1:13" ht="15.5" x14ac:dyDescent="0.35">
      <c r="A31" s="13" t="s">
        <v>108</v>
      </c>
      <c r="B31" s="148">
        <v>45</v>
      </c>
      <c r="C31" s="148">
        <v>45</v>
      </c>
      <c r="D31" s="148">
        <v>44</v>
      </c>
      <c r="E31" s="148">
        <v>44</v>
      </c>
      <c r="F31" s="148">
        <v>44</v>
      </c>
      <c r="G31" s="148">
        <v>43</v>
      </c>
      <c r="H31" s="148">
        <v>43</v>
      </c>
      <c r="I31" s="148">
        <v>43</v>
      </c>
      <c r="J31" s="148">
        <v>43</v>
      </c>
      <c r="K31" s="148">
        <v>43</v>
      </c>
      <c r="L31" s="148">
        <v>43</v>
      </c>
      <c r="M31" s="148">
        <v>42</v>
      </c>
    </row>
    <row r="32" spans="1:13" ht="15.5" x14ac:dyDescent="0.35">
      <c r="A32" s="200" t="s">
        <v>109</v>
      </c>
      <c r="B32" s="149">
        <v>77</v>
      </c>
      <c r="C32" s="149">
        <v>76</v>
      </c>
      <c r="D32" s="149">
        <v>77</v>
      </c>
      <c r="E32" s="149">
        <v>76</v>
      </c>
      <c r="F32" s="149">
        <v>76</v>
      </c>
      <c r="G32" s="149">
        <v>74</v>
      </c>
      <c r="H32" s="149">
        <v>73</v>
      </c>
      <c r="I32" s="149">
        <v>74</v>
      </c>
      <c r="J32" s="149">
        <v>71</v>
      </c>
      <c r="K32" s="149">
        <v>70</v>
      </c>
      <c r="L32" s="149">
        <v>70</v>
      </c>
      <c r="M32" s="149">
        <v>71</v>
      </c>
    </row>
    <row r="33" spans="1:13" ht="15.5" x14ac:dyDescent="0.35">
      <c r="A33" s="200" t="s">
        <v>130</v>
      </c>
      <c r="B33" s="149">
        <v>20</v>
      </c>
      <c r="C33" s="149">
        <v>20</v>
      </c>
      <c r="D33" s="149">
        <v>20</v>
      </c>
      <c r="E33" s="149">
        <v>20</v>
      </c>
      <c r="F33" s="149">
        <v>20</v>
      </c>
      <c r="G33" s="149">
        <v>22</v>
      </c>
      <c r="H33" s="149">
        <v>24</v>
      </c>
      <c r="I33" s="149">
        <v>21</v>
      </c>
      <c r="J33" s="149">
        <v>22</v>
      </c>
      <c r="K33" s="149">
        <v>20</v>
      </c>
      <c r="L33" s="149">
        <v>20</v>
      </c>
      <c r="M33" s="149">
        <v>20</v>
      </c>
    </row>
    <row r="34" spans="1:13" ht="15.5" x14ac:dyDescent="0.35">
      <c r="A34" s="13" t="s">
        <v>110</v>
      </c>
      <c r="B34" s="148">
        <v>163366</v>
      </c>
      <c r="C34" s="148">
        <v>164308</v>
      </c>
      <c r="D34" s="148">
        <v>165311</v>
      </c>
      <c r="E34" s="148">
        <v>166319</v>
      </c>
      <c r="F34" s="148">
        <v>167132</v>
      </c>
      <c r="G34" s="148">
        <v>167894</v>
      </c>
      <c r="H34" s="148">
        <v>168762</v>
      </c>
      <c r="I34" s="148">
        <v>169548</v>
      </c>
      <c r="J34" s="148">
        <v>170285</v>
      </c>
      <c r="K34" s="148">
        <v>171140</v>
      </c>
      <c r="L34" s="148">
        <v>171931</v>
      </c>
      <c r="M34" s="148">
        <v>172669</v>
      </c>
    </row>
    <row r="35" spans="1:13" ht="15.5" x14ac:dyDescent="0.35">
      <c r="A35" s="200" t="s">
        <v>111</v>
      </c>
      <c r="B35" s="149">
        <v>25468</v>
      </c>
      <c r="C35" s="149">
        <v>25472</v>
      </c>
      <c r="D35" s="149">
        <v>25695</v>
      </c>
      <c r="E35" s="149">
        <v>25888</v>
      </c>
      <c r="F35" s="149">
        <v>25895</v>
      </c>
      <c r="G35" s="149">
        <v>25931</v>
      </c>
      <c r="H35" s="149">
        <v>25976</v>
      </c>
      <c r="I35" s="149">
        <v>25922</v>
      </c>
      <c r="J35" s="149">
        <v>25570</v>
      </c>
      <c r="K35" s="149">
        <v>24854</v>
      </c>
      <c r="L35" s="149">
        <v>24503</v>
      </c>
      <c r="M35" s="149">
        <v>24473</v>
      </c>
    </row>
    <row r="36" spans="1:13" ht="15.5" x14ac:dyDescent="0.35">
      <c r="A36" s="13" t="s">
        <v>5</v>
      </c>
      <c r="B36" s="148">
        <v>120</v>
      </c>
      <c r="C36" s="148">
        <v>119</v>
      </c>
      <c r="D36" s="148">
        <v>117</v>
      </c>
      <c r="E36" s="148">
        <v>117</v>
      </c>
      <c r="F36" s="148">
        <v>116</v>
      </c>
      <c r="G36" s="148">
        <v>116</v>
      </c>
      <c r="H36" s="148">
        <v>116</v>
      </c>
      <c r="I36" s="148">
        <v>114</v>
      </c>
      <c r="J36" s="148">
        <v>114</v>
      </c>
      <c r="K36" s="148">
        <v>113</v>
      </c>
      <c r="L36" s="148">
        <v>113</v>
      </c>
      <c r="M36" s="148">
        <v>113</v>
      </c>
    </row>
    <row r="37" spans="1:13" ht="15.5" x14ac:dyDescent="0.35">
      <c r="A37" s="13" t="s">
        <v>6</v>
      </c>
      <c r="B37" s="148">
        <v>7</v>
      </c>
      <c r="C37" s="148">
        <v>7</v>
      </c>
      <c r="D37" s="148">
        <v>7</v>
      </c>
      <c r="E37" s="148">
        <v>7</v>
      </c>
      <c r="F37" s="148">
        <v>7</v>
      </c>
      <c r="G37" s="148">
        <v>7</v>
      </c>
      <c r="H37" s="148">
        <v>7</v>
      </c>
      <c r="I37" s="148">
        <v>7</v>
      </c>
      <c r="J37" s="148">
        <v>7</v>
      </c>
      <c r="K37" s="148">
        <v>7</v>
      </c>
      <c r="L37" s="148">
        <v>7</v>
      </c>
      <c r="M37" s="148">
        <v>7</v>
      </c>
    </row>
    <row r="38" spans="1:13" ht="15.5" x14ac:dyDescent="0.35">
      <c r="A38" s="13" t="s">
        <v>95</v>
      </c>
      <c r="B38" s="148">
        <v>11</v>
      </c>
      <c r="C38" s="148">
        <v>11</v>
      </c>
      <c r="D38" s="148">
        <v>11</v>
      </c>
      <c r="E38" s="148">
        <v>11</v>
      </c>
      <c r="F38" s="148">
        <v>12</v>
      </c>
      <c r="G38" s="148">
        <v>12</v>
      </c>
      <c r="H38" s="148">
        <v>12</v>
      </c>
      <c r="I38" s="148">
        <v>13</v>
      </c>
      <c r="J38" s="148">
        <v>14</v>
      </c>
      <c r="K38" s="148">
        <v>14</v>
      </c>
      <c r="L38" s="148">
        <v>14</v>
      </c>
      <c r="M38" s="148">
        <v>14</v>
      </c>
    </row>
    <row r="39" spans="1:13" ht="15.5" x14ac:dyDescent="0.35">
      <c r="A39" s="13" t="s">
        <v>93</v>
      </c>
      <c r="B39" s="148">
        <v>1</v>
      </c>
      <c r="C39" s="148">
        <v>1</v>
      </c>
      <c r="D39" s="148">
        <v>1</v>
      </c>
      <c r="E39" s="148">
        <v>1</v>
      </c>
      <c r="F39" s="148">
        <v>1</v>
      </c>
      <c r="G39" s="148">
        <v>1</v>
      </c>
      <c r="H39" s="148">
        <v>1</v>
      </c>
      <c r="I39" s="148">
        <v>1</v>
      </c>
      <c r="J39" s="148">
        <v>1</v>
      </c>
      <c r="K39" s="148">
        <v>1</v>
      </c>
      <c r="L39" s="148">
        <v>1</v>
      </c>
      <c r="M39" s="148">
        <v>1</v>
      </c>
    </row>
    <row r="40" spans="1:13" ht="15.5" x14ac:dyDescent="0.35">
      <c r="A40" s="13" t="s">
        <v>80</v>
      </c>
      <c r="B40" s="148">
        <v>203</v>
      </c>
      <c r="C40" s="148">
        <v>203</v>
      </c>
      <c r="D40" s="148">
        <v>203</v>
      </c>
      <c r="E40" s="148">
        <v>201</v>
      </c>
      <c r="F40" s="148">
        <v>200</v>
      </c>
      <c r="G40" s="148">
        <v>197</v>
      </c>
      <c r="H40" s="148">
        <v>197</v>
      </c>
      <c r="I40" s="148">
        <v>196</v>
      </c>
      <c r="J40" s="148">
        <v>193</v>
      </c>
      <c r="K40" s="148">
        <v>193</v>
      </c>
      <c r="L40" s="148">
        <v>191</v>
      </c>
      <c r="M40" s="148">
        <v>191</v>
      </c>
    </row>
    <row r="41" spans="1:13" ht="15.5" x14ac:dyDescent="0.35">
      <c r="A41" s="13" t="s">
        <v>279</v>
      </c>
      <c r="B41" s="148">
        <v>1</v>
      </c>
      <c r="C41" s="148">
        <v>1</v>
      </c>
      <c r="D41" s="148">
        <v>1</v>
      </c>
      <c r="E41" s="148">
        <v>1</v>
      </c>
      <c r="F41" s="148">
        <v>1</v>
      </c>
      <c r="G41" s="148">
        <v>1</v>
      </c>
      <c r="H41" s="148">
        <v>1</v>
      </c>
      <c r="I41" s="148">
        <v>1</v>
      </c>
      <c r="J41" s="148">
        <v>2</v>
      </c>
      <c r="K41" s="148">
        <v>2</v>
      </c>
      <c r="L41" s="148">
        <v>2</v>
      </c>
      <c r="M41" s="148">
        <v>2</v>
      </c>
    </row>
    <row r="42" spans="1:13" ht="15.5" x14ac:dyDescent="0.35">
      <c r="A42" s="13" t="s">
        <v>81</v>
      </c>
      <c r="B42" s="148">
        <v>236</v>
      </c>
      <c r="C42" s="148">
        <v>235</v>
      </c>
      <c r="D42" s="148">
        <v>236</v>
      </c>
      <c r="E42" s="148">
        <v>235</v>
      </c>
      <c r="F42" s="148">
        <v>236</v>
      </c>
      <c r="G42" s="148">
        <v>234</v>
      </c>
      <c r="H42" s="148">
        <v>237</v>
      </c>
      <c r="I42" s="148">
        <v>236</v>
      </c>
      <c r="J42" s="148">
        <v>235</v>
      </c>
      <c r="K42" s="148">
        <v>234</v>
      </c>
      <c r="L42" s="148">
        <v>234</v>
      </c>
      <c r="M42" s="148">
        <v>232</v>
      </c>
    </row>
    <row r="43" spans="1:13" ht="15.5" x14ac:dyDescent="0.35">
      <c r="A43" s="13" t="s">
        <v>7</v>
      </c>
      <c r="B43" s="148">
        <v>60</v>
      </c>
      <c r="C43" s="148">
        <v>60</v>
      </c>
      <c r="D43" s="148">
        <v>60</v>
      </c>
      <c r="E43" s="148">
        <v>60</v>
      </c>
      <c r="F43" s="148">
        <v>60</v>
      </c>
      <c r="G43" s="148">
        <v>59</v>
      </c>
      <c r="H43" s="148">
        <v>58</v>
      </c>
      <c r="I43" s="148">
        <v>59</v>
      </c>
      <c r="J43" s="148">
        <v>59</v>
      </c>
      <c r="K43" s="148">
        <v>59</v>
      </c>
      <c r="L43" s="148">
        <v>59</v>
      </c>
      <c r="M43" s="148">
        <v>59</v>
      </c>
    </row>
    <row r="44" spans="1:13" ht="15.5" x14ac:dyDescent="0.35">
      <c r="A44" s="13" t="s">
        <v>8</v>
      </c>
      <c r="B44" s="148">
        <v>11</v>
      </c>
      <c r="C44" s="148">
        <v>11</v>
      </c>
      <c r="D44" s="148">
        <v>11</v>
      </c>
      <c r="E44" s="148">
        <v>11</v>
      </c>
      <c r="F44" s="148">
        <v>11</v>
      </c>
      <c r="G44" s="148">
        <v>11</v>
      </c>
      <c r="H44" s="148">
        <v>11</v>
      </c>
      <c r="I44" s="148">
        <v>11</v>
      </c>
      <c r="J44" s="148">
        <v>11</v>
      </c>
      <c r="K44" s="148">
        <v>11</v>
      </c>
      <c r="L44" s="148">
        <v>11</v>
      </c>
      <c r="M44" s="148">
        <v>11</v>
      </c>
    </row>
    <row r="45" spans="1:13" ht="15.5" x14ac:dyDescent="0.35">
      <c r="A45" s="13" t="s">
        <v>49</v>
      </c>
      <c r="B45" s="148">
        <v>1</v>
      </c>
      <c r="C45" s="148">
        <v>1</v>
      </c>
      <c r="D45" s="148">
        <v>1</v>
      </c>
      <c r="E45" s="148">
        <v>1</v>
      </c>
      <c r="F45" s="148">
        <v>1</v>
      </c>
      <c r="G45" s="148">
        <v>1</v>
      </c>
      <c r="H45" s="148">
        <v>1</v>
      </c>
      <c r="I45" s="148">
        <v>1</v>
      </c>
      <c r="J45" s="148">
        <v>1</v>
      </c>
      <c r="K45" s="148">
        <v>1</v>
      </c>
      <c r="L45" s="148">
        <v>1</v>
      </c>
      <c r="M45" s="148">
        <v>1</v>
      </c>
    </row>
    <row r="46" spans="1:13" ht="15.5" x14ac:dyDescent="0.35">
      <c r="A46" s="13" t="s">
        <v>46</v>
      </c>
      <c r="B46" s="148">
        <v>396</v>
      </c>
      <c r="C46" s="148">
        <v>396</v>
      </c>
      <c r="D46" s="148">
        <v>395</v>
      </c>
      <c r="E46" s="148">
        <v>395</v>
      </c>
      <c r="F46" s="148">
        <v>395</v>
      </c>
      <c r="G46" s="148">
        <v>395</v>
      </c>
      <c r="H46" s="148">
        <v>393</v>
      </c>
      <c r="I46" s="148">
        <v>393</v>
      </c>
      <c r="J46" s="148">
        <v>393</v>
      </c>
      <c r="K46" s="148">
        <v>393</v>
      </c>
      <c r="L46" s="148">
        <v>392</v>
      </c>
      <c r="M46" s="148">
        <v>392</v>
      </c>
    </row>
    <row r="47" spans="1:13" ht="15.5" x14ac:dyDescent="0.35">
      <c r="A47" s="13">
        <v>1</v>
      </c>
      <c r="B47" s="148">
        <v>133152</v>
      </c>
      <c r="C47" s="148">
        <v>133079</v>
      </c>
      <c r="D47" s="148">
        <v>132649</v>
      </c>
      <c r="E47" s="148">
        <v>132220</v>
      </c>
      <c r="F47" s="148">
        <v>131768</v>
      </c>
      <c r="G47" s="148">
        <v>131301</v>
      </c>
      <c r="H47" s="148">
        <v>130807</v>
      </c>
      <c r="I47" s="148">
        <v>130360</v>
      </c>
      <c r="J47" s="148">
        <v>129884</v>
      </c>
      <c r="K47" s="148">
        <v>129385</v>
      </c>
      <c r="L47" s="148">
        <v>128842</v>
      </c>
      <c r="M47" s="148">
        <v>128198</v>
      </c>
    </row>
    <row r="48" spans="1:13" ht="15.5" x14ac:dyDescent="0.35">
      <c r="A48" s="13" t="s">
        <v>308</v>
      </c>
      <c r="B48" s="148"/>
      <c r="C48" s="148">
        <v>2</v>
      </c>
      <c r="D48" s="148">
        <v>14</v>
      </c>
      <c r="E48" s="148">
        <v>40</v>
      </c>
      <c r="F48" s="148">
        <v>90</v>
      </c>
      <c r="G48" s="148">
        <v>129</v>
      </c>
      <c r="H48" s="148">
        <v>186</v>
      </c>
      <c r="I48" s="148">
        <v>269</v>
      </c>
      <c r="J48" s="148">
        <v>348</v>
      </c>
      <c r="K48" s="148">
        <v>419</v>
      </c>
      <c r="L48" s="148">
        <v>488</v>
      </c>
      <c r="M48" s="148">
        <v>523</v>
      </c>
    </row>
    <row r="49" spans="1:13" ht="15.5" x14ac:dyDescent="0.35">
      <c r="A49" s="13" t="s">
        <v>294</v>
      </c>
      <c r="B49" s="148">
        <v>7</v>
      </c>
      <c r="C49" s="148">
        <v>44</v>
      </c>
      <c r="D49" s="148">
        <v>118</v>
      </c>
      <c r="E49" s="148">
        <v>237</v>
      </c>
      <c r="F49" s="148">
        <v>397</v>
      </c>
      <c r="G49" s="148">
        <v>631</v>
      </c>
      <c r="H49" s="148">
        <v>935</v>
      </c>
      <c r="I49" s="148">
        <v>1301</v>
      </c>
      <c r="J49" s="148">
        <v>1713</v>
      </c>
      <c r="K49" s="148">
        <v>2173</v>
      </c>
      <c r="L49" s="148">
        <v>2708</v>
      </c>
      <c r="M49" s="148">
        <v>3148</v>
      </c>
    </row>
    <row r="50" spans="1:13" ht="15.5" x14ac:dyDescent="0.35">
      <c r="A50" s="13" t="s">
        <v>295</v>
      </c>
      <c r="B50" s="148">
        <v>1</v>
      </c>
      <c r="C50" s="148">
        <v>1</v>
      </c>
      <c r="D50" s="148">
        <v>1</v>
      </c>
      <c r="E50" s="148">
        <v>1</v>
      </c>
      <c r="F50" s="148">
        <v>1</v>
      </c>
      <c r="G50" s="148">
        <v>1</v>
      </c>
      <c r="H50" s="148">
        <v>1</v>
      </c>
      <c r="I50" s="148">
        <v>1</v>
      </c>
      <c r="J50" s="148">
        <v>1</v>
      </c>
      <c r="K50" s="148">
        <v>1</v>
      </c>
      <c r="L50" s="148">
        <v>1</v>
      </c>
      <c r="M50" s="148">
        <v>1</v>
      </c>
    </row>
    <row r="51" spans="1:13" ht="15.5" x14ac:dyDescent="0.35">
      <c r="A51" s="13" t="s">
        <v>315</v>
      </c>
      <c r="B51" s="148"/>
      <c r="C51" s="148"/>
      <c r="D51" s="148"/>
      <c r="E51" s="148"/>
      <c r="F51" s="148"/>
      <c r="G51" s="148">
        <v>1</v>
      </c>
      <c r="H51" s="148">
        <v>2</v>
      </c>
      <c r="I51" s="148">
        <v>2</v>
      </c>
      <c r="J51" s="148">
        <v>3</v>
      </c>
      <c r="K51" s="148">
        <v>3</v>
      </c>
      <c r="L51" s="148">
        <v>4</v>
      </c>
      <c r="M51" s="148">
        <v>5</v>
      </c>
    </row>
    <row r="52" spans="1:13" ht="15.5" x14ac:dyDescent="0.35">
      <c r="A52" s="13" t="s">
        <v>310</v>
      </c>
      <c r="B52" s="148"/>
      <c r="C52" s="148">
        <v>1</v>
      </c>
      <c r="D52" s="148">
        <v>1</v>
      </c>
      <c r="E52" s="148">
        <v>1</v>
      </c>
      <c r="F52" s="148">
        <v>1</v>
      </c>
      <c r="G52" s="148">
        <v>2</v>
      </c>
      <c r="H52" s="148">
        <v>3</v>
      </c>
      <c r="I52" s="148">
        <v>4</v>
      </c>
      <c r="J52" s="148">
        <v>7</v>
      </c>
      <c r="K52" s="148">
        <v>9</v>
      </c>
      <c r="L52" s="148">
        <v>11</v>
      </c>
      <c r="M52" s="148">
        <v>14</v>
      </c>
    </row>
    <row r="53" spans="1:13" ht="15.5" x14ac:dyDescent="0.35">
      <c r="A53" s="13" t="s">
        <v>311</v>
      </c>
      <c r="B53" s="148"/>
      <c r="C53" s="148"/>
      <c r="D53" s="148">
        <v>1</v>
      </c>
      <c r="E53" s="148">
        <v>1</v>
      </c>
      <c r="F53" s="148">
        <v>2</v>
      </c>
      <c r="G53" s="148">
        <v>2</v>
      </c>
      <c r="H53" s="148">
        <v>3</v>
      </c>
      <c r="I53" s="148">
        <v>3</v>
      </c>
      <c r="J53" s="148">
        <v>3</v>
      </c>
      <c r="K53" s="148">
        <v>3</v>
      </c>
      <c r="L53" s="148">
        <v>3</v>
      </c>
      <c r="M53" s="148">
        <v>3</v>
      </c>
    </row>
    <row r="54" spans="1:13" ht="15.5" x14ac:dyDescent="0.35">
      <c r="A54" s="13" t="s">
        <v>312</v>
      </c>
      <c r="B54" s="148"/>
      <c r="C54" s="148"/>
      <c r="D54" s="148">
        <v>1</v>
      </c>
      <c r="E54" s="148">
        <v>1</v>
      </c>
      <c r="F54" s="148">
        <v>1</v>
      </c>
      <c r="G54" s="148">
        <v>1</v>
      </c>
      <c r="H54" s="148">
        <v>1</v>
      </c>
      <c r="I54" s="148">
        <v>1</v>
      </c>
      <c r="J54" s="148">
        <v>1</v>
      </c>
      <c r="K54" s="148">
        <v>2</v>
      </c>
      <c r="L54" s="148">
        <v>3</v>
      </c>
      <c r="M54" s="148">
        <v>4</v>
      </c>
    </row>
    <row r="55" spans="1:13" ht="15.5" x14ac:dyDescent="0.35">
      <c r="A55" s="13">
        <v>2</v>
      </c>
      <c r="B55" s="148">
        <v>8770</v>
      </c>
      <c r="C55" s="148">
        <v>8716</v>
      </c>
      <c r="D55" s="148">
        <v>8671</v>
      </c>
      <c r="E55" s="148">
        <v>8655</v>
      </c>
      <c r="F55" s="148">
        <v>8629</v>
      </c>
      <c r="G55" s="148">
        <v>8604</v>
      </c>
      <c r="H55" s="148">
        <v>8576</v>
      </c>
      <c r="I55" s="148">
        <v>8552</v>
      </c>
      <c r="J55" s="148">
        <v>8533</v>
      </c>
      <c r="K55" s="148">
        <v>8508</v>
      </c>
      <c r="L55" s="148">
        <v>8479</v>
      </c>
      <c r="M55" s="148">
        <v>8440</v>
      </c>
    </row>
    <row r="56" spans="1:13" ht="15.5" x14ac:dyDescent="0.35">
      <c r="A56" s="123" t="s">
        <v>113</v>
      </c>
      <c r="B56" s="148">
        <v>407</v>
      </c>
      <c r="C56" s="148">
        <v>402</v>
      </c>
      <c r="D56" s="148">
        <v>400</v>
      </c>
      <c r="E56" s="148">
        <v>397</v>
      </c>
      <c r="F56" s="148">
        <v>394</v>
      </c>
      <c r="G56" s="148">
        <v>390</v>
      </c>
      <c r="H56" s="148">
        <v>388</v>
      </c>
      <c r="I56" s="148">
        <v>386</v>
      </c>
      <c r="J56" s="148">
        <v>386</v>
      </c>
      <c r="K56" s="148">
        <v>385</v>
      </c>
      <c r="L56" s="148">
        <v>383</v>
      </c>
      <c r="M56" s="148">
        <v>383</v>
      </c>
    </row>
    <row r="57" spans="1:13" ht="15.5" x14ac:dyDescent="0.35">
      <c r="A57" s="123" t="s">
        <v>114</v>
      </c>
      <c r="B57" s="148">
        <v>1214</v>
      </c>
      <c r="C57" s="148">
        <v>1207</v>
      </c>
      <c r="D57" s="148">
        <v>1203</v>
      </c>
      <c r="E57" s="148">
        <v>1196</v>
      </c>
      <c r="F57" s="148">
        <v>1194</v>
      </c>
      <c r="G57" s="148">
        <v>1189</v>
      </c>
      <c r="H57" s="148">
        <v>1184</v>
      </c>
      <c r="I57" s="148">
        <v>1182</v>
      </c>
      <c r="J57" s="148">
        <v>1178</v>
      </c>
      <c r="K57" s="148">
        <v>1176</v>
      </c>
      <c r="L57" s="148">
        <v>1173</v>
      </c>
      <c r="M57" s="148">
        <v>1165</v>
      </c>
    </row>
    <row r="58" spans="1:13" ht="15.5" x14ac:dyDescent="0.35">
      <c r="A58" s="123">
        <v>6</v>
      </c>
      <c r="B58" s="148">
        <v>452</v>
      </c>
      <c r="C58" s="148">
        <v>452</v>
      </c>
      <c r="D58" s="148">
        <v>449</v>
      </c>
      <c r="E58" s="148">
        <v>446</v>
      </c>
      <c r="F58" s="148">
        <v>446</v>
      </c>
      <c r="G58" s="148">
        <v>443</v>
      </c>
      <c r="H58" s="148">
        <v>442</v>
      </c>
      <c r="I58" s="148">
        <v>441</v>
      </c>
      <c r="J58" s="148">
        <v>440</v>
      </c>
      <c r="K58" s="148">
        <v>440</v>
      </c>
      <c r="L58" s="148">
        <v>438</v>
      </c>
      <c r="M58" s="148">
        <v>437</v>
      </c>
    </row>
    <row r="59" spans="1:13" ht="15.5" x14ac:dyDescent="0.35">
      <c r="A59" s="13">
        <v>8</v>
      </c>
      <c r="B59" s="148">
        <v>143</v>
      </c>
      <c r="C59" s="148">
        <v>143</v>
      </c>
      <c r="D59" s="148">
        <v>142</v>
      </c>
      <c r="E59" s="148">
        <v>142</v>
      </c>
      <c r="F59" s="148">
        <v>142</v>
      </c>
      <c r="G59" s="148">
        <v>141</v>
      </c>
      <c r="H59" s="148">
        <v>140</v>
      </c>
      <c r="I59" s="148">
        <v>139</v>
      </c>
      <c r="J59" s="148">
        <v>139</v>
      </c>
      <c r="K59" s="148">
        <v>139</v>
      </c>
      <c r="L59" s="148">
        <v>138</v>
      </c>
      <c r="M59" s="148">
        <v>137</v>
      </c>
    </row>
    <row r="60" spans="1:13" ht="16" thickBot="1" x14ac:dyDescent="0.4">
      <c r="A60" s="16">
        <v>9</v>
      </c>
      <c r="B60" s="150">
        <v>5208</v>
      </c>
      <c r="C60" s="150">
        <v>5276</v>
      </c>
      <c r="D60" s="150">
        <v>5290</v>
      </c>
      <c r="E60" s="150">
        <v>5308</v>
      </c>
      <c r="F60" s="150">
        <v>5332</v>
      </c>
      <c r="G60" s="150">
        <v>5354</v>
      </c>
      <c r="H60" s="150">
        <v>5406</v>
      </c>
      <c r="I60" s="150">
        <v>5436</v>
      </c>
      <c r="J60" s="150">
        <v>5457</v>
      </c>
      <c r="K60" s="150">
        <v>5504</v>
      </c>
      <c r="L60" s="150">
        <v>5521</v>
      </c>
      <c r="M60" s="150">
        <v>5550</v>
      </c>
    </row>
    <row r="61" spans="1:13" ht="15.5" thickBot="1" x14ac:dyDescent="0.35">
      <c r="A61" s="163" t="s">
        <v>11</v>
      </c>
      <c r="B61" s="178">
        <f t="shared" ref="B61:G61" si="0">SUM(B3:B60)</f>
        <v>613410</v>
      </c>
      <c r="C61" s="178">
        <f t="shared" si="0"/>
        <v>614642</v>
      </c>
      <c r="D61" s="178">
        <f t="shared" si="0"/>
        <v>616032</v>
      </c>
      <c r="E61" s="178">
        <f t="shared" si="0"/>
        <v>617391</v>
      </c>
      <c r="F61" s="178">
        <f t="shared" si="0"/>
        <v>618250</v>
      </c>
      <c r="G61" s="178">
        <f t="shared" si="0"/>
        <v>619145</v>
      </c>
      <c r="H61" s="178">
        <f t="shared" ref="H61:I61" si="1">SUM(H3:H60)</f>
        <v>620390</v>
      </c>
      <c r="I61" s="178">
        <f t="shared" si="1"/>
        <v>621307</v>
      </c>
      <c r="J61" s="178">
        <f t="shared" ref="J61:K61" si="2">SUM(J3:J60)</f>
        <v>622002</v>
      </c>
      <c r="K61" s="178">
        <f t="shared" si="2"/>
        <v>622458</v>
      </c>
      <c r="L61" s="178">
        <f t="shared" ref="L61:M61" si="3">SUM(L3:L60)</f>
        <v>623274</v>
      </c>
      <c r="M61" s="178">
        <f t="shared" si="3"/>
        <v>623685</v>
      </c>
    </row>
    <row r="62" spans="1:13" ht="15.5" thickBot="1" x14ac:dyDescent="0.35">
      <c r="A62" s="163" t="s">
        <v>157</v>
      </c>
      <c r="B62" s="179">
        <v>202505</v>
      </c>
      <c r="C62" s="179">
        <v>202941</v>
      </c>
      <c r="D62" s="179">
        <v>202358</v>
      </c>
      <c r="E62" s="179">
        <v>201741</v>
      </c>
      <c r="F62" s="179">
        <v>200807</v>
      </c>
      <c r="G62" s="179">
        <v>200057</v>
      </c>
      <c r="H62" s="179">
        <v>199322</v>
      </c>
      <c r="I62" s="179">
        <v>198524</v>
      </c>
      <c r="J62" s="179">
        <v>197846</v>
      </c>
      <c r="K62" s="179">
        <v>197135</v>
      </c>
      <c r="L62" s="179">
        <v>196343</v>
      </c>
      <c r="M62" s="179">
        <v>195309</v>
      </c>
    </row>
    <row r="63" spans="1:13" ht="15.5" thickBot="1" x14ac:dyDescent="0.35">
      <c r="A63" s="164" t="s">
        <v>158</v>
      </c>
      <c r="B63" s="180">
        <f t="shared" ref="B63:C63" si="4">B61-B62</f>
        <v>410905</v>
      </c>
      <c r="C63" s="180">
        <f t="shared" si="4"/>
        <v>411701</v>
      </c>
      <c r="D63" s="180">
        <f t="shared" ref="D63:E63" si="5">D61-D62</f>
        <v>413674</v>
      </c>
      <c r="E63" s="180">
        <f t="shared" si="5"/>
        <v>415650</v>
      </c>
      <c r="F63" s="180">
        <f t="shared" ref="F63:G63" si="6">F61-F62</f>
        <v>417443</v>
      </c>
      <c r="G63" s="180">
        <f t="shared" si="6"/>
        <v>419088</v>
      </c>
      <c r="H63" s="180">
        <f t="shared" ref="H63:I63" si="7">H61-H62</f>
        <v>421068</v>
      </c>
      <c r="I63" s="180">
        <f t="shared" si="7"/>
        <v>422783</v>
      </c>
      <c r="J63" s="180">
        <f t="shared" ref="J63:K63" si="8">J61-J62</f>
        <v>424156</v>
      </c>
      <c r="K63" s="180">
        <f t="shared" si="8"/>
        <v>425323</v>
      </c>
      <c r="L63" s="180">
        <f t="shared" ref="L63:M63" si="9">L61-L62</f>
        <v>426931</v>
      </c>
      <c r="M63" s="180">
        <f t="shared" si="9"/>
        <v>428376</v>
      </c>
    </row>
    <row r="64" spans="1:13" ht="13" x14ac:dyDescent="0.3">
      <c r="A64" s="166"/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</row>
    <row r="65" spans="1:13" ht="13" x14ac:dyDescent="0.3">
      <c r="A65" s="170" t="s">
        <v>273</v>
      </c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</row>
    <row r="66" spans="1:13" ht="13" x14ac:dyDescent="0.3">
      <c r="A66" s="167" t="s">
        <v>274</v>
      </c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</row>
    <row r="67" spans="1:13" ht="13" x14ac:dyDescent="0.3">
      <c r="A67" s="168" t="s">
        <v>275</v>
      </c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</row>
    <row r="68" spans="1:13" ht="13" x14ac:dyDescent="0.3">
      <c r="A68" s="169"/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</row>
    <row r="69" spans="1:13" ht="13" x14ac:dyDescent="0.3">
      <c r="A69" s="165" t="s">
        <v>224</v>
      </c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</row>
    <row r="70" spans="1:13" ht="13" x14ac:dyDescent="0.3">
      <c r="A70" s="166" t="s">
        <v>225</v>
      </c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</row>
    <row r="71" spans="1:13" ht="13" x14ac:dyDescent="0.3">
      <c r="A71" s="166" t="s">
        <v>226</v>
      </c>
      <c r="B71" s="166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</row>
    <row r="72" spans="1:13" ht="13" x14ac:dyDescent="0.3">
      <c r="A72" s="166" t="s">
        <v>227</v>
      </c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</row>
    <row r="73" spans="1:13" ht="13" x14ac:dyDescent="0.3">
      <c r="A73" s="166" t="s">
        <v>228</v>
      </c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</row>
    <row r="74" spans="1:13" ht="13" x14ac:dyDescent="0.3">
      <c r="A74" s="166" t="s">
        <v>229</v>
      </c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</row>
    <row r="75" spans="1:13" ht="13" x14ac:dyDescent="0.3">
      <c r="A75" s="166" t="s">
        <v>230</v>
      </c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</row>
    <row r="76" spans="1:13" ht="13" x14ac:dyDescent="0.3">
      <c r="A76" s="166" t="s">
        <v>231</v>
      </c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</row>
    <row r="77" spans="1:13" ht="13" x14ac:dyDescent="0.3">
      <c r="A77" s="166" t="s">
        <v>232</v>
      </c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</row>
    <row r="78" spans="1:13" ht="13" x14ac:dyDescent="0.3">
      <c r="A78" s="166" t="s">
        <v>233</v>
      </c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</row>
    <row r="79" spans="1:13" ht="13" x14ac:dyDescent="0.3">
      <c r="A79" s="166" t="s">
        <v>234</v>
      </c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</row>
    <row r="80" spans="1:13" ht="13" x14ac:dyDescent="0.3">
      <c r="A80" s="166" t="s">
        <v>236</v>
      </c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</row>
    <row r="81" spans="1:13" ht="13" x14ac:dyDescent="0.3">
      <c r="A81" s="166" t="s">
        <v>237</v>
      </c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</row>
    <row r="82" spans="1:13" ht="13" x14ac:dyDescent="0.3">
      <c r="A82" s="166" t="s">
        <v>238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</row>
    <row r="83" spans="1:13" ht="13" x14ac:dyDescent="0.3">
      <c r="A83" s="166" t="s">
        <v>239</v>
      </c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</row>
    <row r="84" spans="1:13" ht="13" x14ac:dyDescent="0.3">
      <c r="A84" s="166" t="s">
        <v>240</v>
      </c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</row>
    <row r="85" spans="1:13" ht="13" x14ac:dyDescent="0.3">
      <c r="A85" s="166" t="s">
        <v>241</v>
      </c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</row>
    <row r="86" spans="1:13" ht="13" x14ac:dyDescent="0.3">
      <c r="A86" s="166" t="s">
        <v>242</v>
      </c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</row>
    <row r="87" spans="1:13" ht="13" x14ac:dyDescent="0.3">
      <c r="A87" s="166" t="s">
        <v>243</v>
      </c>
      <c r="B87" s="166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</row>
    <row r="88" spans="1:13" ht="13" x14ac:dyDescent="0.3">
      <c r="A88" s="166" t="s">
        <v>244</v>
      </c>
      <c r="B88" s="166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</row>
    <row r="89" spans="1:13" ht="13" x14ac:dyDescent="0.3">
      <c r="A89" s="169" t="s">
        <v>245</v>
      </c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</row>
    <row r="90" spans="1:13" ht="13" x14ac:dyDescent="0.3">
      <c r="A90" s="166" t="s">
        <v>246</v>
      </c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</row>
    <row r="91" spans="1:13" ht="13" x14ac:dyDescent="0.3">
      <c r="A91" s="166" t="s">
        <v>303</v>
      </c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</row>
    <row r="92" spans="1:13" ht="13" x14ac:dyDescent="0.3">
      <c r="A92" s="166" t="s">
        <v>298</v>
      </c>
      <c r="B92" s="166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</row>
    <row r="93" spans="1:13" ht="13" x14ac:dyDescent="0.3">
      <c r="A93" s="166" t="s">
        <v>297</v>
      </c>
      <c r="B93" s="166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</row>
    <row r="94" spans="1:13" ht="13" x14ac:dyDescent="0.3">
      <c r="A94" s="166" t="s">
        <v>247</v>
      </c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</row>
    <row r="95" spans="1:13" ht="13" x14ac:dyDescent="0.3">
      <c r="A95" s="166" t="s">
        <v>248</v>
      </c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</row>
    <row r="96" spans="1:13" ht="13" x14ac:dyDescent="0.3">
      <c r="A96" s="166" t="s">
        <v>301</v>
      </c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</row>
    <row r="97" spans="1:13" ht="13" x14ac:dyDescent="0.3">
      <c r="A97" s="166" t="s">
        <v>250</v>
      </c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</row>
    <row r="98" spans="1:13" ht="13" x14ac:dyDescent="0.3">
      <c r="A98" s="166" t="s">
        <v>299</v>
      </c>
      <c r="B98" s="166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</row>
    <row r="99" spans="1:13" ht="13" x14ac:dyDescent="0.3">
      <c r="A99" s="166" t="s">
        <v>304</v>
      </c>
      <c r="B99" s="166"/>
      <c r="C99" s="166"/>
      <c r="D99" s="166"/>
      <c r="E99" s="166"/>
      <c r="F99" s="166"/>
      <c r="G99" s="166"/>
      <c r="H99" s="166"/>
      <c r="I99" s="166"/>
      <c r="J99" s="166"/>
      <c r="K99" s="166"/>
      <c r="L99" s="166"/>
      <c r="M99" s="166"/>
    </row>
    <row r="100" spans="1:13" ht="13" x14ac:dyDescent="0.3">
      <c r="A100" s="166" t="s">
        <v>305</v>
      </c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</row>
    <row r="101" spans="1:13" ht="13" x14ac:dyDescent="0.3">
      <c r="A101" s="166" t="s">
        <v>254</v>
      </c>
      <c r="B101" s="166"/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</row>
    <row r="102" spans="1:13" ht="13" x14ac:dyDescent="0.3">
      <c r="A102" s="166" t="s">
        <v>255</v>
      </c>
      <c r="B102" s="166"/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</row>
    <row r="103" spans="1:13" ht="13" x14ac:dyDescent="0.3">
      <c r="A103" s="166" t="s">
        <v>256</v>
      </c>
      <c r="B103" s="166"/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</row>
    <row r="104" spans="1:13" ht="13" x14ac:dyDescent="0.3">
      <c r="A104" s="166" t="s">
        <v>257</v>
      </c>
      <c r="B104" s="166"/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</row>
    <row r="105" spans="1:13" ht="13" x14ac:dyDescent="0.3">
      <c r="A105" s="166" t="s">
        <v>258</v>
      </c>
      <c r="B105" s="166"/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</row>
    <row r="106" spans="1:13" ht="13" x14ac:dyDescent="0.3">
      <c r="A106" s="166" t="s">
        <v>259</v>
      </c>
      <c r="B106" s="166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</row>
    <row r="107" spans="1:13" ht="13" x14ac:dyDescent="0.3">
      <c r="A107" s="166" t="s">
        <v>260</v>
      </c>
      <c r="B107" s="166"/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</row>
    <row r="108" spans="1:13" ht="13" x14ac:dyDescent="0.3">
      <c r="A108" s="166" t="s">
        <v>283</v>
      </c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</row>
    <row r="109" spans="1:13" ht="13" x14ac:dyDescent="0.3">
      <c r="A109" s="166" t="s">
        <v>261</v>
      </c>
      <c r="B109" s="166"/>
      <c r="C109" s="166"/>
      <c r="D109" s="166"/>
      <c r="E109" s="166"/>
      <c r="F109" s="166"/>
      <c r="G109" s="166"/>
      <c r="H109" s="166"/>
      <c r="I109" s="166"/>
      <c r="J109" s="166"/>
      <c r="K109" s="166"/>
      <c r="L109" s="166"/>
      <c r="M109" s="166"/>
    </row>
    <row r="110" spans="1:13" ht="13" x14ac:dyDescent="0.3">
      <c r="A110" s="166" t="s">
        <v>262</v>
      </c>
      <c r="B110" s="166"/>
      <c r="C110" s="166"/>
      <c r="D110" s="166"/>
      <c r="E110" s="166"/>
      <c r="F110" s="166"/>
      <c r="G110" s="166"/>
      <c r="H110" s="166"/>
      <c r="I110" s="166"/>
      <c r="J110" s="166"/>
      <c r="K110" s="166"/>
      <c r="L110" s="166"/>
      <c r="M110" s="166"/>
    </row>
    <row r="111" spans="1:13" ht="13" x14ac:dyDescent="0.3">
      <c r="A111" s="166" t="s">
        <v>263</v>
      </c>
      <c r="B111" s="166"/>
      <c r="C111" s="166"/>
      <c r="D111" s="166"/>
      <c r="E111" s="166"/>
      <c r="F111" s="166"/>
      <c r="G111" s="166"/>
      <c r="H111" s="166"/>
      <c r="I111" s="166"/>
      <c r="J111" s="166"/>
      <c r="K111" s="166"/>
      <c r="L111" s="166"/>
      <c r="M111" s="166"/>
    </row>
    <row r="112" spans="1:13" ht="13" x14ac:dyDescent="0.3">
      <c r="A112" s="166" t="s">
        <v>264</v>
      </c>
      <c r="B112" s="166"/>
      <c r="C112" s="166"/>
      <c r="D112" s="166"/>
      <c r="E112" s="166"/>
      <c r="F112" s="166"/>
      <c r="G112" s="166"/>
      <c r="H112" s="166"/>
      <c r="I112" s="166"/>
      <c r="J112" s="166"/>
      <c r="K112" s="166"/>
      <c r="L112" s="166"/>
      <c r="M112" s="166"/>
    </row>
    <row r="113" spans="1:13" ht="13" x14ac:dyDescent="0.3">
      <c r="A113" s="166" t="s">
        <v>265</v>
      </c>
      <c r="B113" s="166"/>
      <c r="C113" s="166"/>
      <c r="D113" s="166"/>
      <c r="E113" s="166"/>
      <c r="F113" s="166"/>
      <c r="G113" s="166"/>
      <c r="H113" s="166"/>
      <c r="I113" s="166"/>
      <c r="J113" s="166"/>
      <c r="K113" s="166"/>
      <c r="L113" s="166"/>
      <c r="M113" s="166"/>
    </row>
    <row r="114" spans="1:13" ht="13" x14ac:dyDescent="0.3">
      <c r="A114" s="166" t="s">
        <v>306</v>
      </c>
      <c r="B114" s="166"/>
      <c r="C114" s="166"/>
      <c r="D114" s="166"/>
      <c r="E114" s="166"/>
      <c r="F114" s="166"/>
      <c r="G114" s="166"/>
      <c r="H114" s="166"/>
      <c r="I114" s="166"/>
      <c r="J114" s="166"/>
      <c r="K114" s="166"/>
      <c r="L114" s="166"/>
      <c r="M114" s="166"/>
    </row>
    <row r="115" spans="1:13" ht="13" x14ac:dyDescent="0.3">
      <c r="A115" s="166" t="s">
        <v>307</v>
      </c>
      <c r="B115" s="166"/>
      <c r="C115" s="166"/>
      <c r="D115" s="166"/>
      <c r="E115" s="166"/>
      <c r="F115" s="166"/>
      <c r="G115" s="166"/>
      <c r="H115" s="166"/>
      <c r="I115" s="166"/>
      <c r="J115" s="166"/>
      <c r="K115" s="166"/>
      <c r="L115" s="166"/>
      <c r="M115" s="166"/>
    </row>
    <row r="116" spans="1:13" ht="13" x14ac:dyDescent="0.3">
      <c r="A116" s="166" t="s">
        <v>296</v>
      </c>
      <c r="B116" s="166"/>
      <c r="C116" s="166"/>
      <c r="D116" s="166"/>
      <c r="E116" s="166"/>
      <c r="F116" s="166"/>
      <c r="G116" s="166"/>
      <c r="H116" s="166"/>
      <c r="I116" s="166"/>
      <c r="J116" s="166"/>
      <c r="K116" s="166"/>
      <c r="L116" s="166"/>
      <c r="M116" s="166"/>
    </row>
    <row r="117" spans="1:13" ht="13" x14ac:dyDescent="0.3">
      <c r="A117" s="166" t="s">
        <v>300</v>
      </c>
      <c r="B117" s="166"/>
      <c r="C117" s="166"/>
      <c r="D117" s="166"/>
      <c r="E117" s="166"/>
      <c r="F117" s="166"/>
      <c r="G117" s="166"/>
      <c r="H117" s="166"/>
      <c r="I117" s="166"/>
      <c r="J117" s="166"/>
      <c r="K117" s="166"/>
      <c r="L117" s="166"/>
      <c r="M117" s="166"/>
    </row>
    <row r="118" spans="1:13" ht="13" x14ac:dyDescent="0.3">
      <c r="A118" s="166" t="s">
        <v>316</v>
      </c>
      <c r="B118" s="166"/>
      <c r="C118" s="166"/>
      <c r="D118" s="166"/>
      <c r="E118" s="166"/>
      <c r="F118" s="166"/>
      <c r="G118" s="166"/>
      <c r="H118" s="166"/>
      <c r="I118" s="166"/>
      <c r="J118" s="166"/>
      <c r="K118" s="166"/>
      <c r="L118" s="166"/>
      <c r="M118" s="166"/>
    </row>
    <row r="119" spans="1:13" ht="13" x14ac:dyDescent="0.3">
      <c r="A119" s="166" t="s">
        <v>309</v>
      </c>
      <c r="B119" s="166"/>
      <c r="C119" s="166"/>
      <c r="D119" s="166"/>
      <c r="E119" s="166"/>
      <c r="F119" s="166"/>
      <c r="G119" s="166"/>
      <c r="H119" s="166"/>
      <c r="I119" s="166"/>
      <c r="J119" s="166"/>
      <c r="K119" s="166"/>
      <c r="L119" s="166"/>
      <c r="M119" s="166"/>
    </row>
    <row r="120" spans="1:13" ht="13" x14ac:dyDescent="0.3">
      <c r="A120" s="166" t="s">
        <v>313</v>
      </c>
      <c r="B120" s="166"/>
      <c r="C120" s="166"/>
      <c r="D120" s="166"/>
      <c r="E120" s="166"/>
      <c r="F120" s="166"/>
      <c r="G120" s="166"/>
      <c r="H120" s="166"/>
      <c r="I120" s="166"/>
      <c r="J120" s="166"/>
      <c r="K120" s="166"/>
      <c r="L120" s="166"/>
      <c r="M120" s="166"/>
    </row>
    <row r="121" spans="1:13" ht="13" x14ac:dyDescent="0.3">
      <c r="A121" s="166" t="s">
        <v>314</v>
      </c>
      <c r="B121" s="166"/>
      <c r="C121" s="166"/>
      <c r="D121" s="166"/>
      <c r="E121" s="166"/>
      <c r="F121" s="166"/>
      <c r="G121" s="166"/>
      <c r="H121" s="166"/>
      <c r="I121" s="166"/>
      <c r="J121" s="166"/>
      <c r="K121" s="166"/>
      <c r="L121" s="166"/>
      <c r="M121" s="166"/>
    </row>
    <row r="122" spans="1:13" ht="13" x14ac:dyDescent="0.3">
      <c r="A122" s="166" t="s">
        <v>267</v>
      </c>
      <c r="B122" s="166"/>
      <c r="C122" s="166"/>
      <c r="D122" s="166"/>
      <c r="E122" s="166"/>
      <c r="F122" s="166"/>
      <c r="G122" s="166"/>
      <c r="H122" s="166"/>
      <c r="I122" s="166"/>
      <c r="J122" s="166"/>
      <c r="K122" s="166"/>
      <c r="L122" s="166"/>
      <c r="M122" s="166"/>
    </row>
    <row r="123" spans="1:13" ht="13" x14ac:dyDescent="0.3">
      <c r="A123" s="166" t="s">
        <v>268</v>
      </c>
      <c r="B123" s="166"/>
      <c r="C123" s="166"/>
      <c r="D123" s="166"/>
      <c r="E123" s="166"/>
      <c r="F123" s="166"/>
      <c r="G123" s="166"/>
      <c r="H123" s="166"/>
      <c r="I123" s="166"/>
      <c r="J123" s="166"/>
      <c r="K123" s="166"/>
      <c r="L123" s="166"/>
      <c r="M123" s="166"/>
    </row>
    <row r="124" spans="1:13" ht="13" x14ac:dyDescent="0.3">
      <c r="A124" s="166" t="s">
        <v>269</v>
      </c>
      <c r="B124" s="166"/>
      <c r="C124" s="166"/>
      <c r="D124" s="166"/>
      <c r="E124" s="166"/>
      <c r="F124" s="166"/>
      <c r="G124" s="166"/>
      <c r="H124" s="166"/>
      <c r="I124" s="166"/>
      <c r="J124" s="166"/>
      <c r="K124" s="166"/>
      <c r="L124" s="166"/>
      <c r="M124" s="166"/>
    </row>
    <row r="125" spans="1:13" ht="13" x14ac:dyDescent="0.3">
      <c r="A125" s="166" t="s">
        <v>270</v>
      </c>
      <c r="B125" s="166"/>
      <c r="C125" s="166"/>
      <c r="D125" s="166"/>
      <c r="E125" s="166"/>
      <c r="F125" s="166"/>
      <c r="G125" s="166"/>
      <c r="H125" s="166"/>
      <c r="I125" s="166"/>
      <c r="J125" s="166"/>
      <c r="K125" s="166"/>
      <c r="L125" s="166"/>
      <c r="M125" s="166"/>
    </row>
    <row r="126" spans="1:13" ht="13" x14ac:dyDescent="0.3">
      <c r="A126" s="166" t="s">
        <v>271</v>
      </c>
      <c r="B126" s="166"/>
      <c r="C126" s="166"/>
      <c r="D126" s="166"/>
      <c r="E126" s="166"/>
      <c r="F126" s="166"/>
      <c r="G126" s="166"/>
      <c r="H126" s="166"/>
      <c r="I126" s="166"/>
      <c r="J126" s="166"/>
      <c r="K126" s="166"/>
      <c r="L126" s="166"/>
      <c r="M126" s="166"/>
    </row>
    <row r="127" spans="1:13" ht="13" x14ac:dyDescent="0.3">
      <c r="A127" s="166" t="s">
        <v>302</v>
      </c>
      <c r="B127" s="166"/>
      <c r="C127" s="166"/>
      <c r="D127" s="166"/>
      <c r="E127" s="166"/>
      <c r="F127" s="166"/>
      <c r="G127" s="166"/>
      <c r="H127" s="166"/>
      <c r="I127" s="166"/>
      <c r="J127" s="166"/>
      <c r="K127" s="166"/>
      <c r="L127" s="166"/>
      <c r="M127" s="166"/>
    </row>
    <row r="128" spans="1:13" ht="13" x14ac:dyDescent="0.3">
      <c r="A128" s="166"/>
      <c r="B128" s="166"/>
      <c r="C128" s="166"/>
      <c r="D128" s="166"/>
      <c r="E128" s="166"/>
      <c r="F128" s="166"/>
      <c r="G128" s="166"/>
      <c r="H128" s="166"/>
      <c r="I128" s="166"/>
      <c r="J128" s="166"/>
      <c r="K128" s="166"/>
      <c r="L128" s="166"/>
      <c r="M128" s="166"/>
    </row>
  </sheetData>
  <pageMargins left="0.7" right="0.7" top="0.78740157499999996" bottom="0.78740157499999996" header="0.3" footer="0.3"/>
  <pageSetup paperSize="9" orientation="portrait" r:id="rId1"/>
  <ignoredErrors>
    <ignoredError sqref="B61:M6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9A974-7ECD-4D40-87D1-A7754269F88C}">
  <dimension ref="A1:M114"/>
  <sheetViews>
    <sheetView showGridLines="0" zoomScaleNormal="100" workbookViewId="0">
      <selection activeCell="Z1" sqref="Z1"/>
    </sheetView>
  </sheetViews>
  <sheetFormatPr defaultRowHeight="11.5" x14ac:dyDescent="0.25"/>
  <cols>
    <col min="1" max="1" width="25.69921875" customWidth="1"/>
    <col min="2" max="13" width="11.69921875" customWidth="1"/>
  </cols>
  <sheetData>
    <row r="1" spans="1:13" ht="18" thickBot="1" x14ac:dyDescent="0.4">
      <c r="A1" s="162" t="s">
        <v>288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spans="1:13" ht="15.5" thickBot="1" x14ac:dyDescent="0.35">
      <c r="A2" s="19" t="s">
        <v>223</v>
      </c>
      <c r="B2" s="54">
        <v>45322</v>
      </c>
      <c r="C2" s="54">
        <v>45351</v>
      </c>
      <c r="D2" s="54">
        <v>45382</v>
      </c>
      <c r="E2" s="54">
        <v>45412</v>
      </c>
      <c r="F2" s="54">
        <v>45443</v>
      </c>
      <c r="G2" s="54">
        <v>45473</v>
      </c>
      <c r="H2" s="54">
        <v>45504</v>
      </c>
      <c r="I2" s="54">
        <v>45535</v>
      </c>
      <c r="J2" s="54">
        <v>45565</v>
      </c>
      <c r="K2" s="54">
        <v>45596</v>
      </c>
      <c r="L2" s="54">
        <v>45626</v>
      </c>
      <c r="M2" s="54">
        <v>45657</v>
      </c>
    </row>
    <row r="3" spans="1:13" ht="15.5" x14ac:dyDescent="0.35">
      <c r="A3" s="13" t="s">
        <v>52</v>
      </c>
      <c r="B3" s="146">
        <v>473</v>
      </c>
      <c r="C3" s="146">
        <v>472</v>
      </c>
      <c r="D3" s="146">
        <v>471</v>
      </c>
      <c r="E3" s="146">
        <v>466</v>
      </c>
      <c r="F3" s="146">
        <v>464</v>
      </c>
      <c r="G3" s="146">
        <v>462</v>
      </c>
      <c r="H3" s="146">
        <v>461</v>
      </c>
      <c r="I3" s="146">
        <v>460</v>
      </c>
      <c r="J3" s="146">
        <v>459</v>
      </c>
      <c r="K3" s="146">
        <v>459</v>
      </c>
      <c r="L3" s="146">
        <v>457</v>
      </c>
      <c r="M3" s="146">
        <v>457</v>
      </c>
    </row>
    <row r="4" spans="1:13" ht="15.5" x14ac:dyDescent="0.35">
      <c r="A4" s="123" t="s">
        <v>53</v>
      </c>
      <c r="B4" s="148">
        <v>2</v>
      </c>
      <c r="C4" s="148">
        <v>2</v>
      </c>
      <c r="D4" s="148">
        <v>2</v>
      </c>
      <c r="E4" s="148">
        <v>2</v>
      </c>
      <c r="F4" s="148">
        <v>2</v>
      </c>
      <c r="G4" s="148">
        <v>2</v>
      </c>
      <c r="H4" s="148">
        <v>2</v>
      </c>
      <c r="I4" s="148">
        <v>2</v>
      </c>
      <c r="J4" s="148">
        <v>2</v>
      </c>
      <c r="K4" s="148">
        <v>2</v>
      </c>
      <c r="L4" s="148">
        <v>2</v>
      </c>
      <c r="M4" s="148">
        <v>2</v>
      </c>
    </row>
    <row r="5" spans="1:13" ht="15.5" x14ac:dyDescent="0.35">
      <c r="A5" s="11" t="s">
        <v>62</v>
      </c>
      <c r="B5" s="148">
        <v>1057</v>
      </c>
      <c r="C5" s="148">
        <v>1050</v>
      </c>
      <c r="D5" s="148">
        <v>1047</v>
      </c>
      <c r="E5" s="148">
        <v>1043</v>
      </c>
      <c r="F5" s="148">
        <v>1037</v>
      </c>
      <c r="G5" s="148">
        <v>1035</v>
      </c>
      <c r="H5" s="148">
        <v>1031</v>
      </c>
      <c r="I5" s="148">
        <v>1027</v>
      </c>
      <c r="J5" s="148">
        <v>1020</v>
      </c>
      <c r="K5" s="148">
        <v>1015</v>
      </c>
      <c r="L5" s="148">
        <v>1011</v>
      </c>
      <c r="M5" s="148">
        <v>1008</v>
      </c>
    </row>
    <row r="6" spans="1:13" ht="15.5" x14ac:dyDescent="0.35">
      <c r="A6" s="11" t="s">
        <v>70</v>
      </c>
      <c r="B6" s="148">
        <v>17</v>
      </c>
      <c r="C6" s="148">
        <v>17</v>
      </c>
      <c r="D6" s="148">
        <v>17</v>
      </c>
      <c r="E6" s="148">
        <v>17</v>
      </c>
      <c r="F6" s="148">
        <v>17</v>
      </c>
      <c r="G6" s="148">
        <v>17</v>
      </c>
      <c r="H6" s="148">
        <v>17</v>
      </c>
      <c r="I6" s="148">
        <v>17</v>
      </c>
      <c r="J6" s="148">
        <v>17</v>
      </c>
      <c r="K6" s="148">
        <v>17</v>
      </c>
      <c r="L6" s="148">
        <v>17</v>
      </c>
      <c r="M6" s="148">
        <v>17</v>
      </c>
    </row>
    <row r="7" spans="1:13" ht="15.5" x14ac:dyDescent="0.35">
      <c r="A7" s="11" t="s">
        <v>0</v>
      </c>
      <c r="B7" s="148">
        <v>217989</v>
      </c>
      <c r="C7" s="148">
        <v>217092</v>
      </c>
      <c r="D7" s="148">
        <v>216353</v>
      </c>
      <c r="E7" s="148">
        <v>215755</v>
      </c>
      <c r="F7" s="148">
        <v>215065</v>
      </c>
      <c r="G7" s="148">
        <v>214511</v>
      </c>
      <c r="H7" s="148">
        <v>213960</v>
      </c>
      <c r="I7" s="148">
        <v>213395</v>
      </c>
      <c r="J7" s="148">
        <v>212886</v>
      </c>
      <c r="K7" s="148">
        <v>212339</v>
      </c>
      <c r="L7" s="148">
        <v>211675</v>
      </c>
      <c r="M7" s="148">
        <v>210853</v>
      </c>
    </row>
    <row r="8" spans="1:13" ht="15.5" x14ac:dyDescent="0.35">
      <c r="A8" s="200" t="s">
        <v>2</v>
      </c>
      <c r="B8" s="149">
        <v>887</v>
      </c>
      <c r="C8" s="149">
        <v>879</v>
      </c>
      <c r="D8" s="149">
        <v>873</v>
      </c>
      <c r="E8" s="149">
        <v>871</v>
      </c>
      <c r="F8" s="149">
        <v>870</v>
      </c>
      <c r="G8" s="149">
        <v>867</v>
      </c>
      <c r="H8" s="149">
        <v>861</v>
      </c>
      <c r="I8" s="149">
        <v>854</v>
      </c>
      <c r="J8" s="149">
        <v>851</v>
      </c>
      <c r="K8" s="149">
        <v>846</v>
      </c>
      <c r="L8" s="149">
        <v>844</v>
      </c>
      <c r="M8" s="149">
        <v>839</v>
      </c>
    </row>
    <row r="9" spans="1:13" ht="15.5" x14ac:dyDescent="0.35">
      <c r="A9" s="126" t="s">
        <v>145</v>
      </c>
      <c r="B9" s="147">
        <v>71</v>
      </c>
      <c r="C9" s="147">
        <v>73</v>
      </c>
      <c r="D9" s="147">
        <v>71</v>
      </c>
      <c r="E9" s="147">
        <v>72</v>
      </c>
      <c r="F9" s="147">
        <v>76</v>
      </c>
      <c r="G9" s="147">
        <v>74</v>
      </c>
      <c r="H9" s="147">
        <v>76</v>
      </c>
      <c r="I9" s="147">
        <v>79</v>
      </c>
      <c r="J9" s="147">
        <v>78</v>
      </c>
      <c r="K9" s="147">
        <v>78</v>
      </c>
      <c r="L9" s="147">
        <v>80</v>
      </c>
      <c r="M9" s="147">
        <v>80</v>
      </c>
    </row>
    <row r="10" spans="1:13" ht="15.5" x14ac:dyDescent="0.35">
      <c r="A10" s="200" t="s">
        <v>100</v>
      </c>
      <c r="B10" s="149">
        <v>2516</v>
      </c>
      <c r="C10" s="149">
        <v>2523</v>
      </c>
      <c r="D10" s="149">
        <v>2528</v>
      </c>
      <c r="E10" s="149">
        <v>2527</v>
      </c>
      <c r="F10" s="149">
        <v>2537</v>
      </c>
      <c r="G10" s="149">
        <v>2535</v>
      </c>
      <c r="H10" s="149">
        <v>2536</v>
      </c>
      <c r="I10" s="149">
        <v>2532</v>
      </c>
      <c r="J10" s="149">
        <v>2528</v>
      </c>
      <c r="K10" s="149">
        <v>2514</v>
      </c>
      <c r="L10" s="149">
        <v>2517</v>
      </c>
      <c r="M10" s="149">
        <v>2514</v>
      </c>
    </row>
    <row r="11" spans="1:13" ht="15.5" x14ac:dyDescent="0.35">
      <c r="A11" s="200" t="s">
        <v>58</v>
      </c>
      <c r="B11" s="149">
        <v>60</v>
      </c>
      <c r="C11" s="149">
        <v>60</v>
      </c>
      <c r="D11" s="149">
        <v>60</v>
      </c>
      <c r="E11" s="149">
        <v>60</v>
      </c>
      <c r="F11" s="149">
        <v>59</v>
      </c>
      <c r="G11" s="149">
        <v>58</v>
      </c>
      <c r="H11" s="149">
        <v>58</v>
      </c>
      <c r="I11" s="149">
        <v>58</v>
      </c>
      <c r="J11" s="149">
        <v>57</v>
      </c>
      <c r="K11" s="149">
        <v>55</v>
      </c>
      <c r="L11" s="149">
        <v>54</v>
      </c>
      <c r="M11" s="149">
        <v>53</v>
      </c>
    </row>
    <row r="12" spans="1:13" ht="15.5" x14ac:dyDescent="0.35">
      <c r="A12" s="123" t="s">
        <v>60</v>
      </c>
      <c r="B12" s="148">
        <v>2</v>
      </c>
      <c r="C12" s="148">
        <v>2</v>
      </c>
      <c r="D12" s="148">
        <v>2</v>
      </c>
      <c r="E12" s="148">
        <v>2</v>
      </c>
      <c r="F12" s="148">
        <v>2</v>
      </c>
      <c r="G12" s="148">
        <v>2</v>
      </c>
      <c r="H12" s="148">
        <v>2</v>
      </c>
      <c r="I12" s="148">
        <v>2</v>
      </c>
      <c r="J12" s="148">
        <v>2</v>
      </c>
      <c r="K12" s="148">
        <v>2</v>
      </c>
      <c r="L12" s="148">
        <v>2</v>
      </c>
      <c r="M12" s="148">
        <v>2</v>
      </c>
    </row>
    <row r="13" spans="1:13" ht="15.5" x14ac:dyDescent="0.35">
      <c r="A13" s="126" t="s">
        <v>101</v>
      </c>
      <c r="B13" s="147">
        <v>636</v>
      </c>
      <c r="C13" s="147">
        <v>631</v>
      </c>
      <c r="D13" s="147">
        <v>635</v>
      </c>
      <c r="E13" s="147">
        <v>637</v>
      </c>
      <c r="F13" s="147">
        <v>638</v>
      </c>
      <c r="G13" s="147">
        <v>646</v>
      </c>
      <c r="H13" s="147">
        <v>650</v>
      </c>
      <c r="I13" s="147">
        <v>652</v>
      </c>
      <c r="J13" s="147">
        <v>659</v>
      </c>
      <c r="K13" s="147">
        <v>666</v>
      </c>
      <c r="L13" s="147">
        <v>672</v>
      </c>
      <c r="M13" s="147">
        <v>673</v>
      </c>
    </row>
    <row r="14" spans="1:13" ht="15.5" x14ac:dyDescent="0.35">
      <c r="A14" s="126" t="s">
        <v>102</v>
      </c>
      <c r="B14" s="147">
        <v>20311</v>
      </c>
      <c r="C14" s="147">
        <v>20802</v>
      </c>
      <c r="D14" s="147">
        <v>21228</v>
      </c>
      <c r="E14" s="147">
        <v>21681</v>
      </c>
      <c r="F14" s="147">
        <v>22052</v>
      </c>
      <c r="G14" s="147">
        <v>22402</v>
      </c>
      <c r="H14" s="147">
        <v>22720</v>
      </c>
      <c r="I14" s="147">
        <v>23030</v>
      </c>
      <c r="J14" s="147">
        <v>23315</v>
      </c>
      <c r="K14" s="147">
        <v>23587</v>
      </c>
      <c r="L14" s="147">
        <v>23917</v>
      </c>
      <c r="M14" s="147">
        <v>24202</v>
      </c>
    </row>
    <row r="15" spans="1:13" ht="15.5" x14ac:dyDescent="0.35">
      <c r="A15" s="126" t="s">
        <v>103</v>
      </c>
      <c r="B15" s="147">
        <v>16635</v>
      </c>
      <c r="C15" s="147">
        <v>16815</v>
      </c>
      <c r="D15" s="147">
        <v>16976</v>
      </c>
      <c r="E15" s="147">
        <v>17219</v>
      </c>
      <c r="F15" s="147">
        <v>17400</v>
      </c>
      <c r="G15" s="147">
        <v>17586</v>
      </c>
      <c r="H15" s="147">
        <v>17756</v>
      </c>
      <c r="I15" s="147">
        <v>17945</v>
      </c>
      <c r="J15" s="147">
        <v>18152</v>
      </c>
      <c r="K15" s="147">
        <v>18377</v>
      </c>
      <c r="L15" s="147">
        <v>18601</v>
      </c>
      <c r="M15" s="147">
        <v>18740</v>
      </c>
    </row>
    <row r="16" spans="1:13" ht="15.5" x14ac:dyDescent="0.35">
      <c r="A16" s="126" t="s">
        <v>131</v>
      </c>
      <c r="B16" s="147">
        <v>294</v>
      </c>
      <c r="C16" s="147">
        <v>294</v>
      </c>
      <c r="D16" s="147">
        <v>294</v>
      </c>
      <c r="E16" s="147">
        <v>293</v>
      </c>
      <c r="F16" s="147">
        <v>291</v>
      </c>
      <c r="G16" s="147">
        <v>284</v>
      </c>
      <c r="H16" s="147">
        <v>285</v>
      </c>
      <c r="I16" s="147">
        <v>282</v>
      </c>
      <c r="J16" s="147">
        <v>282</v>
      </c>
      <c r="K16" s="147">
        <v>282</v>
      </c>
      <c r="L16" s="147">
        <v>282</v>
      </c>
      <c r="M16" s="147">
        <v>280</v>
      </c>
    </row>
    <row r="17" spans="1:13" ht="15.5" x14ac:dyDescent="0.35">
      <c r="A17" s="126" t="s">
        <v>104</v>
      </c>
      <c r="B17" s="147">
        <v>1679</v>
      </c>
      <c r="C17" s="147">
        <v>1722</v>
      </c>
      <c r="D17" s="147">
        <v>1763</v>
      </c>
      <c r="E17" s="147">
        <v>1785</v>
      </c>
      <c r="F17" s="147">
        <v>1804</v>
      </c>
      <c r="G17" s="147">
        <v>1817</v>
      </c>
      <c r="H17" s="147">
        <v>1839</v>
      </c>
      <c r="I17" s="147">
        <v>1863</v>
      </c>
      <c r="J17" s="147">
        <v>1878</v>
      </c>
      <c r="K17" s="147">
        <v>1898</v>
      </c>
      <c r="L17" s="147">
        <v>1922</v>
      </c>
      <c r="M17" s="147">
        <v>1956</v>
      </c>
    </row>
    <row r="18" spans="1:13" ht="15.5" x14ac:dyDescent="0.35">
      <c r="A18" s="126" t="s">
        <v>153</v>
      </c>
      <c r="B18" s="147">
        <v>81</v>
      </c>
      <c r="C18" s="147">
        <v>80</v>
      </c>
      <c r="D18" s="147">
        <v>83</v>
      </c>
      <c r="E18" s="147">
        <v>83</v>
      </c>
      <c r="F18" s="147">
        <v>87</v>
      </c>
      <c r="G18" s="147">
        <v>88</v>
      </c>
      <c r="H18" s="147">
        <v>90</v>
      </c>
      <c r="I18" s="147">
        <v>91</v>
      </c>
      <c r="J18" s="147">
        <v>93</v>
      </c>
      <c r="K18" s="147">
        <v>94</v>
      </c>
      <c r="L18" s="147">
        <v>96</v>
      </c>
      <c r="M18" s="147">
        <v>95</v>
      </c>
    </row>
    <row r="19" spans="1:13" ht="15.5" x14ac:dyDescent="0.35">
      <c r="A19" s="126" t="s">
        <v>154</v>
      </c>
      <c r="B19" s="147">
        <v>459</v>
      </c>
      <c r="C19" s="147">
        <v>471</v>
      </c>
      <c r="D19" s="147">
        <v>481</v>
      </c>
      <c r="E19" s="147">
        <v>496</v>
      </c>
      <c r="F19" s="147">
        <v>497</v>
      </c>
      <c r="G19" s="147">
        <v>506</v>
      </c>
      <c r="H19" s="147">
        <v>510</v>
      </c>
      <c r="I19" s="147">
        <v>515</v>
      </c>
      <c r="J19" s="147">
        <v>529</v>
      </c>
      <c r="K19" s="147">
        <v>539</v>
      </c>
      <c r="L19" s="147">
        <v>546</v>
      </c>
      <c r="M19" s="147">
        <v>554</v>
      </c>
    </row>
    <row r="20" spans="1:13" ht="15.5" x14ac:dyDescent="0.35">
      <c r="A20" s="126" t="s">
        <v>155</v>
      </c>
      <c r="B20" s="147">
        <v>6217</v>
      </c>
      <c r="C20" s="147">
        <v>6438</v>
      </c>
      <c r="D20" s="147">
        <v>6690</v>
      </c>
      <c r="E20" s="147">
        <v>6895</v>
      </c>
      <c r="F20" s="147">
        <v>7082</v>
      </c>
      <c r="G20" s="147">
        <v>7262</v>
      </c>
      <c r="H20" s="147">
        <v>7487</v>
      </c>
      <c r="I20" s="147">
        <v>7735</v>
      </c>
      <c r="J20" s="147">
        <v>7940</v>
      </c>
      <c r="K20" s="147">
        <v>8145</v>
      </c>
      <c r="L20" s="147">
        <v>8342</v>
      </c>
      <c r="M20" s="147">
        <v>8815</v>
      </c>
    </row>
    <row r="21" spans="1:13" ht="15.5" x14ac:dyDescent="0.35">
      <c r="A21" s="126" t="s">
        <v>219</v>
      </c>
      <c r="B21" s="147">
        <v>26</v>
      </c>
      <c r="C21" s="147">
        <v>27</v>
      </c>
      <c r="D21" s="147">
        <v>28</v>
      </c>
      <c r="E21" s="147">
        <v>29</v>
      </c>
      <c r="F21" s="147">
        <v>29</v>
      </c>
      <c r="G21" s="147">
        <v>30</v>
      </c>
      <c r="H21" s="147">
        <v>30</v>
      </c>
      <c r="I21" s="147">
        <v>31</v>
      </c>
      <c r="J21" s="147">
        <v>31</v>
      </c>
      <c r="K21" s="147">
        <v>31</v>
      </c>
      <c r="L21" s="147">
        <v>32</v>
      </c>
      <c r="M21" s="147">
        <v>32</v>
      </c>
    </row>
    <row r="22" spans="1:13" ht="15.5" x14ac:dyDescent="0.35">
      <c r="A22" s="126" t="s">
        <v>9</v>
      </c>
      <c r="B22" s="147">
        <v>1</v>
      </c>
      <c r="C22" s="147">
        <v>1</v>
      </c>
      <c r="D22" s="147">
        <v>1</v>
      </c>
      <c r="E22" s="147">
        <v>1</v>
      </c>
      <c r="F22" s="147">
        <v>1</v>
      </c>
      <c r="G22" s="147">
        <v>1</v>
      </c>
      <c r="H22" s="147">
        <v>1</v>
      </c>
      <c r="I22" s="147">
        <v>1</v>
      </c>
      <c r="J22" s="147">
        <v>1</v>
      </c>
      <c r="K22" s="147">
        <v>1</v>
      </c>
      <c r="L22" s="147">
        <v>1</v>
      </c>
      <c r="M22" s="147">
        <v>1</v>
      </c>
    </row>
    <row r="23" spans="1:13" ht="15.5" x14ac:dyDescent="0.35">
      <c r="A23" s="123" t="s">
        <v>1</v>
      </c>
      <c r="B23" s="148">
        <v>134</v>
      </c>
      <c r="C23" s="148">
        <v>133</v>
      </c>
      <c r="D23" s="148">
        <v>132</v>
      </c>
      <c r="E23" s="148">
        <v>132</v>
      </c>
      <c r="F23" s="148">
        <v>132</v>
      </c>
      <c r="G23" s="148">
        <v>132</v>
      </c>
      <c r="H23" s="148">
        <v>131</v>
      </c>
      <c r="I23" s="148">
        <v>131</v>
      </c>
      <c r="J23" s="148">
        <v>130</v>
      </c>
      <c r="K23" s="148">
        <v>130</v>
      </c>
      <c r="L23" s="148">
        <v>130</v>
      </c>
      <c r="M23" s="148">
        <v>130</v>
      </c>
    </row>
    <row r="24" spans="1:13" ht="15.5" x14ac:dyDescent="0.35">
      <c r="A24" s="200" t="s">
        <v>286</v>
      </c>
      <c r="B24" s="149">
        <v>1</v>
      </c>
      <c r="C24" s="149">
        <v>1</v>
      </c>
      <c r="D24" s="149">
        <v>1</v>
      </c>
      <c r="E24" s="149">
        <v>1</v>
      </c>
      <c r="F24" s="149">
        <v>1</v>
      </c>
      <c r="G24" s="149">
        <v>1</v>
      </c>
      <c r="H24" s="149">
        <v>1</v>
      </c>
      <c r="I24" s="149">
        <v>1</v>
      </c>
      <c r="J24" s="149">
        <v>1</v>
      </c>
      <c r="K24" s="149">
        <v>1</v>
      </c>
      <c r="L24" s="149">
        <v>1</v>
      </c>
      <c r="M24" s="149">
        <v>1</v>
      </c>
    </row>
    <row r="25" spans="1:13" ht="15.5" x14ac:dyDescent="0.35">
      <c r="A25" s="123" t="s">
        <v>291</v>
      </c>
      <c r="B25" s="148"/>
      <c r="C25" s="148"/>
      <c r="D25" s="148"/>
      <c r="E25" s="148"/>
      <c r="F25" s="148"/>
      <c r="G25" s="148"/>
      <c r="H25" s="148"/>
      <c r="I25" s="148"/>
      <c r="J25" s="148"/>
      <c r="K25" s="148">
        <v>1</v>
      </c>
      <c r="L25" s="148">
        <v>1</v>
      </c>
      <c r="M25" s="148">
        <v>1</v>
      </c>
    </row>
    <row r="26" spans="1:13" ht="15.5" x14ac:dyDescent="0.35">
      <c r="A26" s="200" t="s">
        <v>289</v>
      </c>
      <c r="B26" s="149"/>
      <c r="C26" s="149"/>
      <c r="D26" s="149"/>
      <c r="E26" s="149"/>
      <c r="F26" s="149"/>
      <c r="G26" s="149"/>
      <c r="H26" s="149"/>
      <c r="I26" s="149">
        <v>1</v>
      </c>
      <c r="J26" s="149">
        <v>2</v>
      </c>
      <c r="K26" s="149">
        <v>3</v>
      </c>
      <c r="L26" s="149">
        <v>4</v>
      </c>
      <c r="M26" s="149">
        <v>4</v>
      </c>
    </row>
    <row r="27" spans="1:13" ht="15.5" x14ac:dyDescent="0.35">
      <c r="A27" s="13" t="s">
        <v>105</v>
      </c>
      <c r="B27" s="148">
        <v>51</v>
      </c>
      <c r="C27" s="148">
        <v>51</v>
      </c>
      <c r="D27" s="148">
        <v>50</v>
      </c>
      <c r="E27" s="148">
        <v>50</v>
      </c>
      <c r="F27" s="148">
        <v>50</v>
      </c>
      <c r="G27" s="148">
        <v>49</v>
      </c>
      <c r="H27" s="148">
        <v>49</v>
      </c>
      <c r="I27" s="148">
        <v>49</v>
      </c>
      <c r="J27" s="148">
        <v>49</v>
      </c>
      <c r="K27" s="148">
        <v>49</v>
      </c>
      <c r="L27" s="148">
        <v>49</v>
      </c>
      <c r="M27" s="148">
        <v>49</v>
      </c>
    </row>
    <row r="28" spans="1:13" ht="15.5" x14ac:dyDescent="0.35">
      <c r="A28" s="13" t="s">
        <v>106</v>
      </c>
      <c r="B28" s="148">
        <v>554</v>
      </c>
      <c r="C28" s="148">
        <v>553</v>
      </c>
      <c r="D28" s="148">
        <v>556</v>
      </c>
      <c r="E28" s="148">
        <v>564</v>
      </c>
      <c r="F28" s="148">
        <v>564</v>
      </c>
      <c r="G28" s="148">
        <v>566</v>
      </c>
      <c r="H28" s="148">
        <v>567</v>
      </c>
      <c r="I28" s="148">
        <v>571</v>
      </c>
      <c r="J28" s="148">
        <v>572</v>
      </c>
      <c r="K28" s="148">
        <v>575</v>
      </c>
      <c r="L28" s="148">
        <v>574</v>
      </c>
      <c r="M28" s="148">
        <v>575</v>
      </c>
    </row>
    <row r="29" spans="1:13" ht="15.5" x14ac:dyDescent="0.35">
      <c r="A29" s="13" t="s">
        <v>107</v>
      </c>
      <c r="B29" s="148">
        <v>1847</v>
      </c>
      <c r="C29" s="148">
        <v>1869</v>
      </c>
      <c r="D29" s="148">
        <v>1882</v>
      </c>
      <c r="E29" s="148">
        <v>1900</v>
      </c>
      <c r="F29" s="148">
        <v>1913</v>
      </c>
      <c r="G29" s="148">
        <v>1927</v>
      </c>
      <c r="H29" s="148">
        <v>1941</v>
      </c>
      <c r="I29" s="148">
        <v>1951</v>
      </c>
      <c r="J29" s="148">
        <v>1961</v>
      </c>
      <c r="K29" s="148">
        <v>1966</v>
      </c>
      <c r="L29" s="148">
        <v>1975</v>
      </c>
      <c r="M29" s="148">
        <v>1993</v>
      </c>
    </row>
    <row r="30" spans="1:13" ht="15.5" x14ac:dyDescent="0.35">
      <c r="A30" s="13" t="s">
        <v>140</v>
      </c>
      <c r="B30" s="148">
        <v>7</v>
      </c>
      <c r="C30" s="148">
        <v>7</v>
      </c>
      <c r="D30" s="148">
        <v>7</v>
      </c>
      <c r="E30" s="148">
        <v>7</v>
      </c>
      <c r="F30" s="148">
        <v>7</v>
      </c>
      <c r="G30" s="148">
        <v>7</v>
      </c>
      <c r="H30" s="148">
        <v>7</v>
      </c>
      <c r="I30" s="148">
        <v>7</v>
      </c>
      <c r="J30" s="148">
        <v>7</v>
      </c>
      <c r="K30" s="148">
        <v>7</v>
      </c>
      <c r="L30" s="148">
        <v>7</v>
      </c>
      <c r="M30" s="148">
        <v>7</v>
      </c>
    </row>
    <row r="31" spans="1:13" ht="15.5" x14ac:dyDescent="0.35">
      <c r="A31" s="13" t="s">
        <v>108</v>
      </c>
      <c r="B31" s="148">
        <v>45</v>
      </c>
      <c r="C31" s="148">
        <v>44</v>
      </c>
      <c r="D31" s="148">
        <v>44</v>
      </c>
      <c r="E31" s="148">
        <v>44</v>
      </c>
      <c r="F31" s="148">
        <v>44</v>
      </c>
      <c r="G31" s="148">
        <v>45</v>
      </c>
      <c r="H31" s="148">
        <v>46</v>
      </c>
      <c r="I31" s="148">
        <v>46</v>
      </c>
      <c r="J31" s="148">
        <v>46</v>
      </c>
      <c r="K31" s="148">
        <v>45</v>
      </c>
      <c r="L31" s="148">
        <v>45</v>
      </c>
      <c r="M31" s="148">
        <v>45</v>
      </c>
    </row>
    <row r="32" spans="1:13" ht="15.5" x14ac:dyDescent="0.35">
      <c r="A32" s="200" t="s">
        <v>109</v>
      </c>
      <c r="B32" s="149">
        <v>90</v>
      </c>
      <c r="C32" s="149">
        <v>87</v>
      </c>
      <c r="D32" s="149">
        <v>86</v>
      </c>
      <c r="E32" s="149">
        <v>86</v>
      </c>
      <c r="F32" s="149">
        <v>82</v>
      </c>
      <c r="G32" s="149">
        <v>82</v>
      </c>
      <c r="H32" s="149">
        <v>82</v>
      </c>
      <c r="I32" s="149">
        <v>82</v>
      </c>
      <c r="J32" s="149">
        <v>81</v>
      </c>
      <c r="K32" s="149">
        <v>80</v>
      </c>
      <c r="L32" s="149">
        <v>79</v>
      </c>
      <c r="M32" s="149">
        <v>78</v>
      </c>
    </row>
    <row r="33" spans="1:13" ht="15.5" x14ac:dyDescent="0.35">
      <c r="A33" s="200" t="s">
        <v>130</v>
      </c>
      <c r="B33" s="149">
        <v>20</v>
      </c>
      <c r="C33" s="149">
        <v>20</v>
      </c>
      <c r="D33" s="149">
        <v>20</v>
      </c>
      <c r="E33" s="149">
        <v>19</v>
      </c>
      <c r="F33" s="149">
        <v>19</v>
      </c>
      <c r="G33" s="149">
        <v>19</v>
      </c>
      <c r="H33" s="149">
        <v>19</v>
      </c>
      <c r="I33" s="149">
        <v>20</v>
      </c>
      <c r="J33" s="149">
        <v>20</v>
      </c>
      <c r="K33" s="149">
        <v>19</v>
      </c>
      <c r="L33" s="149">
        <v>19</v>
      </c>
      <c r="M33" s="149">
        <v>19</v>
      </c>
    </row>
    <row r="34" spans="1:13" ht="15.5" x14ac:dyDescent="0.35">
      <c r="A34" s="13" t="s">
        <v>110</v>
      </c>
      <c r="B34" s="148">
        <v>154698</v>
      </c>
      <c r="C34" s="148">
        <v>155443</v>
      </c>
      <c r="D34" s="148">
        <v>156398</v>
      </c>
      <c r="E34" s="148">
        <v>157290</v>
      </c>
      <c r="F34" s="148">
        <v>157987</v>
      </c>
      <c r="G34" s="148">
        <v>158670</v>
      </c>
      <c r="H34" s="148">
        <v>159350</v>
      </c>
      <c r="I34" s="148">
        <v>160023</v>
      </c>
      <c r="J34" s="148">
        <v>160593</v>
      </c>
      <c r="K34" s="148">
        <v>161403</v>
      </c>
      <c r="L34" s="148">
        <v>162095</v>
      </c>
      <c r="M34" s="148">
        <v>162680</v>
      </c>
    </row>
    <row r="35" spans="1:13" ht="15.5" x14ac:dyDescent="0.35">
      <c r="A35" s="200" t="s">
        <v>111</v>
      </c>
      <c r="B35" s="149">
        <v>25553</v>
      </c>
      <c r="C35" s="149">
        <v>25494</v>
      </c>
      <c r="D35" s="149">
        <v>25522</v>
      </c>
      <c r="E35" s="149">
        <v>25678</v>
      </c>
      <c r="F35" s="149">
        <v>25693</v>
      </c>
      <c r="G35" s="149">
        <v>25743</v>
      </c>
      <c r="H35" s="149">
        <v>25858</v>
      </c>
      <c r="I35" s="149">
        <v>25885</v>
      </c>
      <c r="J35" s="149">
        <v>25850</v>
      </c>
      <c r="K35" s="149">
        <v>25717</v>
      </c>
      <c r="L35" s="149">
        <v>25601</v>
      </c>
      <c r="M35" s="149">
        <v>25434</v>
      </c>
    </row>
    <row r="36" spans="1:13" ht="15.5" x14ac:dyDescent="0.35">
      <c r="A36" s="13" t="s">
        <v>5</v>
      </c>
      <c r="B36" s="148">
        <v>126</v>
      </c>
      <c r="C36" s="148">
        <v>126</v>
      </c>
      <c r="D36" s="148">
        <v>126</v>
      </c>
      <c r="E36" s="148">
        <v>126</v>
      </c>
      <c r="F36" s="148">
        <v>125</v>
      </c>
      <c r="G36" s="148">
        <v>125</v>
      </c>
      <c r="H36" s="148">
        <v>124</v>
      </c>
      <c r="I36" s="148">
        <v>124</v>
      </c>
      <c r="J36" s="148">
        <v>124</v>
      </c>
      <c r="K36" s="148">
        <v>121</v>
      </c>
      <c r="L36" s="148">
        <v>121</v>
      </c>
      <c r="M36" s="148">
        <v>121</v>
      </c>
    </row>
    <row r="37" spans="1:13" ht="15.5" x14ac:dyDescent="0.35">
      <c r="A37" s="13" t="s">
        <v>6</v>
      </c>
      <c r="B37" s="148">
        <v>7</v>
      </c>
      <c r="C37" s="148">
        <v>7</v>
      </c>
      <c r="D37" s="148">
        <v>7</v>
      </c>
      <c r="E37" s="148">
        <v>7</v>
      </c>
      <c r="F37" s="148">
        <v>7</v>
      </c>
      <c r="G37" s="148">
        <v>7</v>
      </c>
      <c r="H37" s="148">
        <v>7</v>
      </c>
      <c r="I37" s="148">
        <v>7</v>
      </c>
      <c r="J37" s="148">
        <v>7</v>
      </c>
      <c r="K37" s="148">
        <v>7</v>
      </c>
      <c r="L37" s="148">
        <v>7</v>
      </c>
      <c r="M37" s="148">
        <v>7</v>
      </c>
    </row>
    <row r="38" spans="1:13" ht="15.5" x14ac:dyDescent="0.35">
      <c r="A38" s="13" t="s">
        <v>95</v>
      </c>
      <c r="B38" s="148">
        <v>11</v>
      </c>
      <c r="C38" s="148">
        <v>11</v>
      </c>
      <c r="D38" s="148">
        <v>11</v>
      </c>
      <c r="E38" s="148">
        <v>11</v>
      </c>
      <c r="F38" s="148">
        <v>11</v>
      </c>
      <c r="G38" s="148">
        <v>11</v>
      </c>
      <c r="H38" s="148">
        <v>11</v>
      </c>
      <c r="I38" s="148">
        <v>11</v>
      </c>
      <c r="J38" s="148">
        <v>11</v>
      </c>
      <c r="K38" s="148">
        <v>11</v>
      </c>
      <c r="L38" s="148">
        <v>11</v>
      </c>
      <c r="M38" s="148">
        <v>11</v>
      </c>
    </row>
    <row r="39" spans="1:13" ht="15.5" x14ac:dyDescent="0.35">
      <c r="A39" s="13" t="s">
        <v>93</v>
      </c>
      <c r="B39" s="148">
        <v>1</v>
      </c>
      <c r="C39" s="148">
        <v>1</v>
      </c>
      <c r="D39" s="148">
        <v>1</v>
      </c>
      <c r="E39" s="148">
        <v>1</v>
      </c>
      <c r="F39" s="148">
        <v>1</v>
      </c>
      <c r="G39" s="148">
        <v>1</v>
      </c>
      <c r="H39" s="148">
        <v>1</v>
      </c>
      <c r="I39" s="148">
        <v>1</v>
      </c>
      <c r="J39" s="148">
        <v>1</v>
      </c>
      <c r="K39" s="148">
        <v>1</v>
      </c>
      <c r="L39" s="148">
        <v>1</v>
      </c>
      <c r="M39" s="148">
        <v>1</v>
      </c>
    </row>
    <row r="40" spans="1:13" ht="15.5" x14ac:dyDescent="0.35">
      <c r="A40" s="13" t="s">
        <v>80</v>
      </c>
      <c r="B40" s="148">
        <v>176</v>
      </c>
      <c r="C40" s="148">
        <v>174</v>
      </c>
      <c r="D40" s="148">
        <v>172</v>
      </c>
      <c r="E40" s="148">
        <v>172</v>
      </c>
      <c r="F40" s="148">
        <v>170</v>
      </c>
      <c r="G40" s="148">
        <v>169</v>
      </c>
      <c r="H40" s="148">
        <v>166</v>
      </c>
      <c r="I40" s="148">
        <v>166</v>
      </c>
      <c r="J40" s="148">
        <v>166</v>
      </c>
      <c r="K40" s="148">
        <v>165</v>
      </c>
      <c r="L40" s="148">
        <v>164</v>
      </c>
      <c r="M40" s="148">
        <v>164</v>
      </c>
    </row>
    <row r="41" spans="1:13" ht="15.5" x14ac:dyDescent="0.35">
      <c r="A41" s="13" t="s">
        <v>279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>
        <v>1</v>
      </c>
      <c r="M41" s="148">
        <v>1</v>
      </c>
    </row>
    <row r="42" spans="1:13" ht="15.5" x14ac:dyDescent="0.35">
      <c r="A42" s="13" t="s">
        <v>81</v>
      </c>
      <c r="B42" s="148">
        <v>213</v>
      </c>
      <c r="C42" s="148">
        <v>216</v>
      </c>
      <c r="D42" s="148">
        <v>215</v>
      </c>
      <c r="E42" s="148">
        <v>214</v>
      </c>
      <c r="F42" s="148">
        <v>210</v>
      </c>
      <c r="G42" s="148">
        <v>206</v>
      </c>
      <c r="H42" s="148">
        <v>207</v>
      </c>
      <c r="I42" s="148">
        <v>205</v>
      </c>
      <c r="J42" s="148">
        <v>204</v>
      </c>
      <c r="K42" s="148">
        <v>204</v>
      </c>
      <c r="L42" s="148">
        <v>204</v>
      </c>
      <c r="M42" s="148">
        <v>204</v>
      </c>
    </row>
    <row r="43" spans="1:13" ht="15.5" x14ac:dyDescent="0.35">
      <c r="A43" s="13" t="s">
        <v>7</v>
      </c>
      <c r="B43" s="148">
        <v>63</v>
      </c>
      <c r="C43" s="148">
        <v>63</v>
      </c>
      <c r="D43" s="148">
        <v>63</v>
      </c>
      <c r="E43" s="148">
        <v>62</v>
      </c>
      <c r="F43" s="148">
        <v>62</v>
      </c>
      <c r="G43" s="148">
        <v>62</v>
      </c>
      <c r="H43" s="148">
        <v>62</v>
      </c>
      <c r="I43" s="148">
        <v>62</v>
      </c>
      <c r="J43" s="148">
        <v>62</v>
      </c>
      <c r="K43" s="148">
        <v>62</v>
      </c>
      <c r="L43" s="148">
        <v>61</v>
      </c>
      <c r="M43" s="148">
        <v>60</v>
      </c>
    </row>
    <row r="44" spans="1:13" ht="15.5" x14ac:dyDescent="0.35">
      <c r="A44" s="13" t="s">
        <v>8</v>
      </c>
      <c r="B44" s="148">
        <v>12</v>
      </c>
      <c r="C44" s="148">
        <v>12</v>
      </c>
      <c r="D44" s="148">
        <v>12</v>
      </c>
      <c r="E44" s="148">
        <v>12</v>
      </c>
      <c r="F44" s="148">
        <v>12</v>
      </c>
      <c r="G44" s="148">
        <v>12</v>
      </c>
      <c r="H44" s="148">
        <v>12</v>
      </c>
      <c r="I44" s="148">
        <v>11</v>
      </c>
      <c r="J44" s="148">
        <v>11</v>
      </c>
      <c r="K44" s="148">
        <v>11</v>
      </c>
      <c r="L44" s="148">
        <v>11</v>
      </c>
      <c r="M44" s="148">
        <v>11</v>
      </c>
    </row>
    <row r="45" spans="1:13" ht="15.5" x14ac:dyDescent="0.35">
      <c r="A45" s="13" t="s">
        <v>49</v>
      </c>
      <c r="B45" s="148">
        <v>1</v>
      </c>
      <c r="C45" s="148">
        <v>1</v>
      </c>
      <c r="D45" s="148">
        <v>1</v>
      </c>
      <c r="E45" s="148">
        <v>1</v>
      </c>
      <c r="F45" s="148">
        <v>1</v>
      </c>
      <c r="G45" s="148">
        <v>1</v>
      </c>
      <c r="H45" s="148">
        <v>1</v>
      </c>
      <c r="I45" s="148">
        <v>1</v>
      </c>
      <c r="J45" s="148">
        <v>1</v>
      </c>
      <c r="K45" s="148">
        <v>1</v>
      </c>
      <c r="L45" s="148">
        <v>1</v>
      </c>
      <c r="M45" s="148">
        <v>1</v>
      </c>
    </row>
    <row r="46" spans="1:13" ht="15.5" x14ac:dyDescent="0.35">
      <c r="A46" s="13" t="s">
        <v>46</v>
      </c>
      <c r="B46" s="148">
        <v>366</v>
      </c>
      <c r="C46" s="148">
        <v>367</v>
      </c>
      <c r="D46" s="148">
        <v>367</v>
      </c>
      <c r="E46" s="148">
        <v>367</v>
      </c>
      <c r="F46" s="148">
        <v>367</v>
      </c>
      <c r="G46" s="148">
        <v>367</v>
      </c>
      <c r="H46" s="148">
        <v>366</v>
      </c>
      <c r="I46" s="148">
        <v>366</v>
      </c>
      <c r="J46" s="148">
        <v>366</v>
      </c>
      <c r="K46" s="148">
        <v>366</v>
      </c>
      <c r="L46" s="148">
        <v>366</v>
      </c>
      <c r="M46" s="148">
        <v>366</v>
      </c>
    </row>
    <row r="47" spans="1:13" ht="15.5" x14ac:dyDescent="0.35">
      <c r="A47" s="13">
        <v>1</v>
      </c>
      <c r="B47" s="148">
        <v>134240</v>
      </c>
      <c r="C47" s="148">
        <v>133977</v>
      </c>
      <c r="D47" s="148">
        <v>133717</v>
      </c>
      <c r="E47" s="148">
        <v>133559</v>
      </c>
      <c r="F47" s="148">
        <v>133421</v>
      </c>
      <c r="G47" s="148">
        <v>133383</v>
      </c>
      <c r="H47" s="148">
        <v>133353</v>
      </c>
      <c r="I47" s="148">
        <v>133324</v>
      </c>
      <c r="J47" s="148">
        <v>133395</v>
      </c>
      <c r="K47" s="148">
        <v>133459</v>
      </c>
      <c r="L47" s="148">
        <v>133436</v>
      </c>
      <c r="M47" s="148">
        <v>133270</v>
      </c>
    </row>
    <row r="48" spans="1:13" ht="15.5" x14ac:dyDescent="0.35">
      <c r="A48" s="13">
        <v>2</v>
      </c>
      <c r="B48" s="148">
        <v>9270</v>
      </c>
      <c r="C48" s="148">
        <v>9204</v>
      </c>
      <c r="D48" s="148">
        <v>9170</v>
      </c>
      <c r="E48" s="148">
        <v>9130</v>
      </c>
      <c r="F48" s="148">
        <v>9080</v>
      </c>
      <c r="G48" s="148">
        <v>9045</v>
      </c>
      <c r="H48" s="148">
        <v>9012</v>
      </c>
      <c r="I48" s="148">
        <v>8977</v>
      </c>
      <c r="J48" s="148">
        <v>8956</v>
      </c>
      <c r="K48" s="148">
        <v>8923</v>
      </c>
      <c r="L48" s="148">
        <v>8882</v>
      </c>
      <c r="M48" s="148">
        <v>8834</v>
      </c>
    </row>
    <row r="49" spans="1:13" ht="15.5" x14ac:dyDescent="0.35">
      <c r="A49" s="123" t="s">
        <v>113</v>
      </c>
      <c r="B49" s="148">
        <v>428</v>
      </c>
      <c r="C49" s="148">
        <v>427</v>
      </c>
      <c r="D49" s="148">
        <v>421</v>
      </c>
      <c r="E49" s="148">
        <v>421</v>
      </c>
      <c r="F49" s="148">
        <v>420</v>
      </c>
      <c r="G49" s="148">
        <v>419</v>
      </c>
      <c r="H49" s="148">
        <v>417</v>
      </c>
      <c r="I49" s="148">
        <v>416</v>
      </c>
      <c r="J49" s="148">
        <v>416</v>
      </c>
      <c r="K49" s="148">
        <v>415</v>
      </c>
      <c r="L49" s="148">
        <v>414</v>
      </c>
      <c r="M49" s="148">
        <v>411</v>
      </c>
    </row>
    <row r="50" spans="1:13" ht="15.5" x14ac:dyDescent="0.35">
      <c r="A50" s="123" t="s">
        <v>114</v>
      </c>
      <c r="B50" s="148">
        <v>1289</v>
      </c>
      <c r="C50" s="148">
        <v>1275</v>
      </c>
      <c r="D50" s="148">
        <v>1265</v>
      </c>
      <c r="E50" s="148">
        <v>1257</v>
      </c>
      <c r="F50" s="148">
        <v>1252</v>
      </c>
      <c r="G50" s="148">
        <v>1249</v>
      </c>
      <c r="H50" s="148">
        <v>1248</v>
      </c>
      <c r="I50" s="148">
        <v>1244</v>
      </c>
      <c r="J50" s="148">
        <v>1239</v>
      </c>
      <c r="K50" s="148">
        <v>1237</v>
      </c>
      <c r="L50" s="148">
        <v>1230</v>
      </c>
      <c r="M50" s="148">
        <v>1223</v>
      </c>
    </row>
    <row r="51" spans="1:13" ht="15.5" x14ac:dyDescent="0.35">
      <c r="A51" s="123">
        <v>6</v>
      </c>
      <c r="B51" s="148">
        <v>477</v>
      </c>
      <c r="C51" s="148">
        <v>474</v>
      </c>
      <c r="D51" s="148">
        <v>471</v>
      </c>
      <c r="E51" s="148">
        <v>468</v>
      </c>
      <c r="F51" s="148">
        <v>466</v>
      </c>
      <c r="G51" s="148">
        <v>466</v>
      </c>
      <c r="H51" s="148">
        <v>465</v>
      </c>
      <c r="I51" s="148">
        <v>463</v>
      </c>
      <c r="J51" s="148">
        <v>463</v>
      </c>
      <c r="K51" s="148">
        <v>460</v>
      </c>
      <c r="L51" s="148">
        <v>460</v>
      </c>
      <c r="M51" s="148">
        <v>459</v>
      </c>
    </row>
    <row r="52" spans="1:13" ht="15.5" x14ac:dyDescent="0.35">
      <c r="A52" s="13">
        <v>8</v>
      </c>
      <c r="B52" s="148">
        <v>148</v>
      </c>
      <c r="C52" s="148">
        <v>148</v>
      </c>
      <c r="D52" s="148">
        <v>148</v>
      </c>
      <c r="E52" s="148">
        <v>148</v>
      </c>
      <c r="F52" s="148">
        <v>146</v>
      </c>
      <c r="G52" s="148">
        <v>147</v>
      </c>
      <c r="H52" s="148">
        <v>147</v>
      </c>
      <c r="I52" s="148">
        <v>147</v>
      </c>
      <c r="J52" s="148">
        <v>145</v>
      </c>
      <c r="K52" s="148">
        <v>145</v>
      </c>
      <c r="L52" s="148">
        <v>145</v>
      </c>
      <c r="M52" s="148">
        <v>145</v>
      </c>
    </row>
    <row r="53" spans="1:13" ht="16" thickBot="1" x14ac:dyDescent="0.4">
      <c r="A53" s="16">
        <v>9</v>
      </c>
      <c r="B53" s="150">
        <v>4836</v>
      </c>
      <c r="C53" s="150">
        <v>4850</v>
      </c>
      <c r="D53" s="150">
        <v>4858</v>
      </c>
      <c r="E53" s="150">
        <v>4859</v>
      </c>
      <c r="F53" s="150">
        <v>4853</v>
      </c>
      <c r="G53" s="150">
        <v>4868</v>
      </c>
      <c r="H53" s="150">
        <v>4911</v>
      </c>
      <c r="I53" s="150">
        <v>4941</v>
      </c>
      <c r="J53" s="150">
        <v>4968</v>
      </c>
      <c r="K53" s="150">
        <v>5008</v>
      </c>
      <c r="L53" s="150">
        <v>5043</v>
      </c>
      <c r="M53" s="150">
        <v>5099</v>
      </c>
    </row>
    <row r="54" spans="1:13" ht="15.5" thickBot="1" x14ac:dyDescent="0.35">
      <c r="A54" s="163" t="s">
        <v>11</v>
      </c>
      <c r="B54" s="178">
        <f t="shared" ref="B54:C54" si="0">SUM(B3:B53)</f>
        <v>604077</v>
      </c>
      <c r="C54" s="178">
        <f t="shared" si="0"/>
        <v>604486</v>
      </c>
      <c r="D54" s="178">
        <f t="shared" ref="D54:E54" si="1">SUM(D3:D53)</f>
        <v>605326</v>
      </c>
      <c r="E54" s="178">
        <f t="shared" si="1"/>
        <v>606520</v>
      </c>
      <c r="F54" s="178">
        <f t="shared" ref="F54:G54" si="2">SUM(F3:F53)</f>
        <v>607106</v>
      </c>
      <c r="G54" s="178">
        <f t="shared" si="2"/>
        <v>607964</v>
      </c>
      <c r="H54" s="178">
        <f t="shared" ref="H54:I54" si="3">SUM(H3:H53)</f>
        <v>608933</v>
      </c>
      <c r="I54" s="178">
        <f t="shared" si="3"/>
        <v>609804</v>
      </c>
      <c r="J54" s="178">
        <f t="shared" ref="J54:K54" si="4">SUM(J3:J53)</f>
        <v>610627</v>
      </c>
      <c r="K54" s="178">
        <f t="shared" si="4"/>
        <v>611539</v>
      </c>
      <c r="L54" s="178">
        <f t="shared" ref="L54:M54" si="5">SUM(L3:L53)</f>
        <v>612208</v>
      </c>
      <c r="M54" s="178">
        <f t="shared" si="5"/>
        <v>612577</v>
      </c>
    </row>
    <row r="55" spans="1:13" ht="15.5" thickBot="1" x14ac:dyDescent="0.35">
      <c r="A55" s="163" t="s">
        <v>157</v>
      </c>
      <c r="B55" s="179">
        <v>209999</v>
      </c>
      <c r="C55" s="179">
        <v>209396</v>
      </c>
      <c r="D55" s="179">
        <v>208559</v>
      </c>
      <c r="E55" s="179">
        <v>207895</v>
      </c>
      <c r="F55" s="179">
        <v>206893</v>
      </c>
      <c r="G55" s="179">
        <v>206172</v>
      </c>
      <c r="H55" s="179">
        <v>205430</v>
      </c>
      <c r="I55" s="179">
        <v>204601</v>
      </c>
      <c r="J55" s="179">
        <v>203907</v>
      </c>
      <c r="K55" s="179">
        <v>203164</v>
      </c>
      <c r="L55" s="179">
        <v>202186</v>
      </c>
      <c r="M55" s="179">
        <v>201003</v>
      </c>
    </row>
    <row r="56" spans="1:13" ht="15.5" thickBot="1" x14ac:dyDescent="0.35">
      <c r="A56" s="164" t="s">
        <v>158</v>
      </c>
      <c r="B56" s="180">
        <f t="shared" ref="B56:C56" si="6">B54-B55</f>
        <v>394078</v>
      </c>
      <c r="C56" s="180">
        <f t="shared" si="6"/>
        <v>395090</v>
      </c>
      <c r="D56" s="180">
        <f t="shared" ref="D56:E56" si="7">D54-D55</f>
        <v>396767</v>
      </c>
      <c r="E56" s="180">
        <f t="shared" si="7"/>
        <v>398625</v>
      </c>
      <c r="F56" s="180">
        <f t="shared" ref="F56:G56" si="8">F54-F55</f>
        <v>400213</v>
      </c>
      <c r="G56" s="180">
        <f t="shared" si="8"/>
        <v>401792</v>
      </c>
      <c r="H56" s="180">
        <f t="shared" ref="H56:I56" si="9">H54-H55</f>
        <v>403503</v>
      </c>
      <c r="I56" s="180">
        <f t="shared" si="9"/>
        <v>405203</v>
      </c>
      <c r="J56" s="180">
        <f t="shared" ref="J56:K56" si="10">J54-J55</f>
        <v>406720</v>
      </c>
      <c r="K56" s="180">
        <f t="shared" si="10"/>
        <v>408375</v>
      </c>
      <c r="L56" s="180">
        <f t="shared" ref="L56:M56" si="11">L54-L55</f>
        <v>410022</v>
      </c>
      <c r="M56" s="180">
        <f t="shared" si="11"/>
        <v>411574</v>
      </c>
    </row>
    <row r="57" spans="1:13" ht="13" x14ac:dyDescent="0.3">
      <c r="A57" s="166"/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</row>
    <row r="58" spans="1:13" ht="13" x14ac:dyDescent="0.3">
      <c r="A58" s="170" t="s">
        <v>273</v>
      </c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</row>
    <row r="59" spans="1:13" ht="13" x14ac:dyDescent="0.3">
      <c r="A59" s="167" t="s">
        <v>274</v>
      </c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</row>
    <row r="60" spans="1:13" ht="13" x14ac:dyDescent="0.3">
      <c r="A60" s="168" t="s">
        <v>275</v>
      </c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</row>
    <row r="61" spans="1:13" ht="13" x14ac:dyDescent="0.3">
      <c r="A61" s="169"/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</row>
    <row r="62" spans="1:13" ht="13" x14ac:dyDescent="0.3">
      <c r="A62" s="165" t="s">
        <v>224</v>
      </c>
      <c r="B62" s="166"/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</row>
    <row r="63" spans="1:13" ht="13" x14ac:dyDescent="0.3">
      <c r="A63" s="166" t="s">
        <v>225</v>
      </c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</row>
    <row r="64" spans="1:13" ht="13" x14ac:dyDescent="0.3">
      <c r="A64" s="166" t="s">
        <v>226</v>
      </c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</row>
    <row r="65" spans="1:13" ht="13" x14ac:dyDescent="0.3">
      <c r="A65" s="166" t="s">
        <v>227</v>
      </c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</row>
    <row r="66" spans="1:13" ht="13" x14ac:dyDescent="0.3">
      <c r="A66" s="166" t="s">
        <v>228</v>
      </c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</row>
    <row r="67" spans="1:13" ht="13" x14ac:dyDescent="0.3">
      <c r="A67" s="166" t="s">
        <v>229</v>
      </c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</row>
    <row r="68" spans="1:13" ht="13" x14ac:dyDescent="0.3">
      <c r="A68" s="166" t="s">
        <v>230</v>
      </c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</row>
    <row r="69" spans="1:13" ht="13" x14ac:dyDescent="0.3">
      <c r="A69" s="166" t="s">
        <v>231</v>
      </c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</row>
    <row r="70" spans="1:13" ht="13" x14ac:dyDescent="0.3">
      <c r="A70" s="166" t="s">
        <v>232</v>
      </c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</row>
    <row r="71" spans="1:13" ht="13" x14ac:dyDescent="0.3">
      <c r="A71" s="166" t="s">
        <v>233</v>
      </c>
      <c r="B71" s="166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</row>
    <row r="72" spans="1:13" ht="13" x14ac:dyDescent="0.3">
      <c r="A72" s="166" t="s">
        <v>234</v>
      </c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</row>
    <row r="73" spans="1:13" ht="13" x14ac:dyDescent="0.3">
      <c r="A73" s="166" t="s">
        <v>236</v>
      </c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</row>
    <row r="74" spans="1:13" ht="13" x14ac:dyDescent="0.3">
      <c r="A74" s="166" t="s">
        <v>237</v>
      </c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</row>
    <row r="75" spans="1:13" ht="13" x14ac:dyDescent="0.3">
      <c r="A75" s="166" t="s">
        <v>238</v>
      </c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</row>
    <row r="76" spans="1:13" ht="13" x14ac:dyDescent="0.3">
      <c r="A76" s="166" t="s">
        <v>239</v>
      </c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</row>
    <row r="77" spans="1:13" ht="13" x14ac:dyDescent="0.3">
      <c r="A77" s="166" t="s">
        <v>240</v>
      </c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</row>
    <row r="78" spans="1:13" ht="13" x14ac:dyDescent="0.3">
      <c r="A78" s="166" t="s">
        <v>241</v>
      </c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</row>
    <row r="79" spans="1:13" ht="13" x14ac:dyDescent="0.3">
      <c r="A79" s="166" t="s">
        <v>242</v>
      </c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</row>
    <row r="80" spans="1:13" ht="13" x14ac:dyDescent="0.3">
      <c r="A80" s="166" t="s">
        <v>243</v>
      </c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</row>
    <row r="81" spans="1:13" ht="13" x14ac:dyDescent="0.3">
      <c r="A81" s="166" t="s">
        <v>244</v>
      </c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</row>
    <row r="82" spans="1:13" ht="13" x14ac:dyDescent="0.3">
      <c r="A82" s="169" t="s">
        <v>245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</row>
    <row r="83" spans="1:13" ht="13" x14ac:dyDescent="0.3">
      <c r="A83" s="166" t="s">
        <v>246</v>
      </c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</row>
    <row r="84" spans="1:13" ht="13" x14ac:dyDescent="0.3">
      <c r="A84" s="166" t="s">
        <v>287</v>
      </c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</row>
    <row r="85" spans="1:13" ht="13" x14ac:dyDescent="0.3">
      <c r="A85" s="166" t="s">
        <v>292</v>
      </c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</row>
    <row r="86" spans="1:13" ht="13" x14ac:dyDescent="0.3">
      <c r="A86" s="166" t="s">
        <v>290</v>
      </c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</row>
    <row r="87" spans="1:13" ht="13" x14ac:dyDescent="0.3">
      <c r="A87" s="166" t="s">
        <v>247</v>
      </c>
      <c r="B87" s="166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</row>
    <row r="88" spans="1:13" ht="13" x14ac:dyDescent="0.3">
      <c r="A88" s="166" t="s">
        <v>248</v>
      </c>
      <c r="B88" s="166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</row>
    <row r="89" spans="1:13" ht="13" x14ac:dyDescent="0.3">
      <c r="A89" s="166" t="s">
        <v>249</v>
      </c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</row>
    <row r="90" spans="1:13" ht="13" x14ac:dyDescent="0.3">
      <c r="A90" s="166" t="s">
        <v>250</v>
      </c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</row>
    <row r="91" spans="1:13" ht="13" x14ac:dyDescent="0.3">
      <c r="A91" s="166" t="s">
        <v>251</v>
      </c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</row>
    <row r="92" spans="1:13" ht="13" x14ac:dyDescent="0.3">
      <c r="A92" s="166" t="s">
        <v>252</v>
      </c>
      <c r="B92" s="166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</row>
    <row r="93" spans="1:13" ht="13" x14ac:dyDescent="0.3">
      <c r="A93" s="166" t="s">
        <v>253</v>
      </c>
      <c r="B93" s="166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</row>
    <row r="94" spans="1:13" ht="13" x14ac:dyDescent="0.3">
      <c r="A94" s="166" t="s">
        <v>254</v>
      </c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</row>
    <row r="95" spans="1:13" ht="13" x14ac:dyDescent="0.3">
      <c r="A95" s="166" t="s">
        <v>255</v>
      </c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</row>
    <row r="96" spans="1:13" ht="13" x14ac:dyDescent="0.3">
      <c r="A96" s="166" t="s">
        <v>256</v>
      </c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</row>
    <row r="97" spans="1:13" ht="13" x14ac:dyDescent="0.3">
      <c r="A97" s="166" t="s">
        <v>257</v>
      </c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</row>
    <row r="98" spans="1:13" ht="13" x14ac:dyDescent="0.3">
      <c r="A98" s="166" t="s">
        <v>258</v>
      </c>
      <c r="B98" s="166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</row>
    <row r="99" spans="1:13" ht="13" x14ac:dyDescent="0.3">
      <c r="A99" s="166" t="s">
        <v>259</v>
      </c>
      <c r="B99" s="166"/>
      <c r="C99" s="166"/>
      <c r="D99" s="166"/>
      <c r="E99" s="166"/>
      <c r="F99" s="166"/>
      <c r="G99" s="166"/>
      <c r="H99" s="166"/>
      <c r="I99" s="166"/>
      <c r="J99" s="166"/>
      <c r="K99" s="166"/>
      <c r="L99" s="166"/>
      <c r="M99" s="166"/>
    </row>
    <row r="100" spans="1:13" ht="13" x14ac:dyDescent="0.3">
      <c r="A100" s="166" t="s">
        <v>260</v>
      </c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</row>
    <row r="101" spans="1:13" ht="13" x14ac:dyDescent="0.3">
      <c r="A101" s="166" t="s">
        <v>283</v>
      </c>
      <c r="B101" s="166"/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</row>
    <row r="102" spans="1:13" ht="13" x14ac:dyDescent="0.3">
      <c r="A102" s="166" t="s">
        <v>261</v>
      </c>
      <c r="B102" s="166"/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</row>
    <row r="103" spans="1:13" ht="13" x14ac:dyDescent="0.3">
      <c r="A103" s="166" t="s">
        <v>262</v>
      </c>
      <c r="B103" s="166"/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</row>
    <row r="104" spans="1:13" ht="13" x14ac:dyDescent="0.3">
      <c r="A104" s="166" t="s">
        <v>263</v>
      </c>
      <c r="B104" s="166"/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</row>
    <row r="105" spans="1:13" ht="13" x14ac:dyDescent="0.3">
      <c r="A105" s="166" t="s">
        <v>264</v>
      </c>
      <c r="B105" s="166"/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</row>
    <row r="106" spans="1:13" ht="13" x14ac:dyDescent="0.3">
      <c r="A106" s="166" t="s">
        <v>265</v>
      </c>
      <c r="B106" s="166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</row>
    <row r="107" spans="1:13" ht="13" x14ac:dyDescent="0.3">
      <c r="A107" s="166" t="s">
        <v>266</v>
      </c>
      <c r="B107" s="166"/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</row>
    <row r="108" spans="1:13" ht="13" x14ac:dyDescent="0.3">
      <c r="A108" s="166" t="s">
        <v>267</v>
      </c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</row>
    <row r="109" spans="1:13" ht="13" x14ac:dyDescent="0.3">
      <c r="A109" s="166" t="s">
        <v>268</v>
      </c>
      <c r="B109" s="166"/>
      <c r="C109" s="166"/>
      <c r="D109" s="166"/>
      <c r="E109" s="166"/>
      <c r="F109" s="166"/>
      <c r="G109" s="166"/>
      <c r="H109" s="166"/>
      <c r="I109" s="166"/>
      <c r="J109" s="166"/>
      <c r="K109" s="166"/>
      <c r="L109" s="166"/>
      <c r="M109" s="166"/>
    </row>
    <row r="110" spans="1:13" ht="13" x14ac:dyDescent="0.3">
      <c r="A110" s="166" t="s">
        <v>269</v>
      </c>
      <c r="B110" s="166"/>
      <c r="C110" s="166"/>
      <c r="D110" s="166"/>
      <c r="E110" s="166"/>
      <c r="F110" s="166"/>
      <c r="G110" s="166"/>
      <c r="H110" s="166"/>
      <c r="I110" s="166"/>
      <c r="J110" s="166"/>
      <c r="K110" s="166"/>
      <c r="L110" s="166"/>
      <c r="M110" s="166"/>
    </row>
    <row r="111" spans="1:13" ht="13" x14ac:dyDescent="0.3">
      <c r="A111" s="166" t="s">
        <v>270</v>
      </c>
      <c r="B111" s="166"/>
      <c r="C111" s="166"/>
      <c r="D111" s="166"/>
      <c r="E111" s="166"/>
      <c r="F111" s="166"/>
      <c r="G111" s="166"/>
      <c r="H111" s="166"/>
      <c r="I111" s="166"/>
      <c r="J111" s="166"/>
      <c r="K111" s="166"/>
      <c r="L111" s="166"/>
      <c r="M111" s="166"/>
    </row>
    <row r="112" spans="1:13" ht="13" x14ac:dyDescent="0.3">
      <c r="A112" s="166" t="s">
        <v>271</v>
      </c>
      <c r="B112" s="166"/>
      <c r="C112" s="166"/>
      <c r="D112" s="166"/>
      <c r="E112" s="166"/>
      <c r="F112" s="166"/>
      <c r="G112" s="166"/>
      <c r="H112" s="166"/>
      <c r="I112" s="166"/>
      <c r="J112" s="166"/>
      <c r="K112" s="166"/>
      <c r="L112" s="166"/>
      <c r="M112" s="166"/>
    </row>
    <row r="113" spans="1:13" ht="13" x14ac:dyDescent="0.3">
      <c r="A113" s="166" t="s">
        <v>272</v>
      </c>
      <c r="B113" s="166"/>
      <c r="C113" s="166"/>
      <c r="D113" s="166"/>
      <c r="E113" s="166"/>
      <c r="F113" s="166"/>
      <c r="G113" s="166"/>
      <c r="H113" s="166"/>
      <c r="I113" s="166"/>
      <c r="J113" s="166"/>
      <c r="K113" s="166"/>
      <c r="L113" s="166"/>
      <c r="M113" s="166"/>
    </row>
    <row r="114" spans="1:13" ht="13" x14ac:dyDescent="0.3">
      <c r="A114" s="166"/>
      <c r="B114" s="166"/>
      <c r="C114" s="166"/>
      <c r="D114" s="166"/>
      <c r="E114" s="166"/>
      <c r="F114" s="166"/>
      <c r="G114" s="166"/>
      <c r="H114" s="166"/>
      <c r="I114" s="166"/>
      <c r="J114" s="166"/>
      <c r="K114" s="166"/>
      <c r="L114" s="166"/>
      <c r="M114" s="166"/>
    </row>
  </sheetData>
  <pageMargins left="0.7" right="0.7" top="0.78740157499999996" bottom="0.78740157499999996" header="0.3" footer="0.3"/>
  <pageSetup paperSize="9" orientation="portrait" r:id="rId1"/>
  <ignoredErrors>
    <ignoredError sqref="B54:M5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2673E-A835-46B2-B307-BE42B5749E9F}">
  <dimension ref="A1:M108"/>
  <sheetViews>
    <sheetView showGridLines="0" workbookViewId="0">
      <selection activeCell="Z1" sqref="Z1"/>
    </sheetView>
  </sheetViews>
  <sheetFormatPr defaultRowHeight="11.5" x14ac:dyDescent="0.25"/>
  <cols>
    <col min="1" max="1" width="25.69921875" customWidth="1"/>
    <col min="2" max="13" width="11.69921875" customWidth="1"/>
    <col min="26" max="26" width="9" customWidth="1"/>
  </cols>
  <sheetData>
    <row r="1" spans="1:13" ht="18" thickBot="1" x14ac:dyDescent="0.4">
      <c r="A1" s="162" t="s">
        <v>285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spans="1:13" ht="15.5" thickBot="1" x14ac:dyDescent="0.35">
      <c r="A2" s="19" t="s">
        <v>223</v>
      </c>
      <c r="B2" s="54">
        <v>44957</v>
      </c>
      <c r="C2" s="54">
        <v>44985</v>
      </c>
      <c r="D2" s="54">
        <v>45016</v>
      </c>
      <c r="E2" s="54">
        <v>45046</v>
      </c>
      <c r="F2" s="54">
        <v>45077</v>
      </c>
      <c r="G2" s="54">
        <v>45107</v>
      </c>
      <c r="H2" s="54">
        <v>45138</v>
      </c>
      <c r="I2" s="54">
        <v>45169</v>
      </c>
      <c r="J2" s="54">
        <v>45199</v>
      </c>
      <c r="K2" s="54">
        <v>45230</v>
      </c>
      <c r="L2" s="54">
        <v>45260</v>
      </c>
      <c r="M2" s="54">
        <v>45291</v>
      </c>
    </row>
    <row r="3" spans="1:13" ht="15.5" x14ac:dyDescent="0.35">
      <c r="A3" s="13" t="s">
        <v>52</v>
      </c>
      <c r="B3" s="146">
        <v>506</v>
      </c>
      <c r="C3" s="146">
        <v>501</v>
      </c>
      <c r="D3" s="146">
        <v>499</v>
      </c>
      <c r="E3" s="146">
        <v>498</v>
      </c>
      <c r="F3" s="146">
        <v>497</v>
      </c>
      <c r="G3" s="146">
        <v>494</v>
      </c>
      <c r="H3" s="146">
        <v>491</v>
      </c>
      <c r="I3" s="146">
        <v>489</v>
      </c>
      <c r="J3" s="146">
        <v>487</v>
      </c>
      <c r="K3" s="146">
        <v>483</v>
      </c>
      <c r="L3" s="146">
        <v>483</v>
      </c>
      <c r="M3" s="146">
        <v>477</v>
      </c>
    </row>
    <row r="4" spans="1:13" ht="15.5" x14ac:dyDescent="0.35">
      <c r="A4" s="123" t="s">
        <v>53</v>
      </c>
      <c r="B4" s="148">
        <v>2</v>
      </c>
      <c r="C4" s="148">
        <v>2</v>
      </c>
      <c r="D4" s="148">
        <v>2</v>
      </c>
      <c r="E4" s="148">
        <v>2</v>
      </c>
      <c r="F4" s="148">
        <v>2</v>
      </c>
      <c r="G4" s="148">
        <v>2</v>
      </c>
      <c r="H4" s="148">
        <v>2</v>
      </c>
      <c r="I4" s="148">
        <v>2</v>
      </c>
      <c r="J4" s="148">
        <v>2</v>
      </c>
      <c r="K4" s="148">
        <v>2</v>
      </c>
      <c r="L4" s="148">
        <v>2</v>
      </c>
      <c r="M4" s="148">
        <v>2</v>
      </c>
    </row>
    <row r="5" spans="1:13" ht="15.5" x14ac:dyDescent="0.35">
      <c r="A5" s="11" t="s">
        <v>62</v>
      </c>
      <c r="B5" s="148">
        <v>1140</v>
      </c>
      <c r="C5" s="148">
        <v>1134</v>
      </c>
      <c r="D5" s="148">
        <v>1124</v>
      </c>
      <c r="E5" s="148">
        <v>1114</v>
      </c>
      <c r="F5" s="148">
        <v>1108</v>
      </c>
      <c r="G5" s="148">
        <v>1104</v>
      </c>
      <c r="H5" s="148">
        <v>1099</v>
      </c>
      <c r="I5" s="148">
        <v>1089</v>
      </c>
      <c r="J5" s="148">
        <v>1084</v>
      </c>
      <c r="K5" s="148">
        <v>1082</v>
      </c>
      <c r="L5" s="148">
        <v>1076</v>
      </c>
      <c r="M5" s="148">
        <v>1064</v>
      </c>
    </row>
    <row r="6" spans="1:13" ht="15.5" x14ac:dyDescent="0.35">
      <c r="A6" s="11" t="s">
        <v>70</v>
      </c>
      <c r="B6" s="148">
        <v>18</v>
      </c>
      <c r="C6" s="148">
        <v>18</v>
      </c>
      <c r="D6" s="148">
        <v>18</v>
      </c>
      <c r="E6" s="148">
        <v>18</v>
      </c>
      <c r="F6" s="148">
        <v>18</v>
      </c>
      <c r="G6" s="148">
        <v>17</v>
      </c>
      <c r="H6" s="148">
        <v>17</v>
      </c>
      <c r="I6" s="148">
        <v>17</v>
      </c>
      <c r="J6" s="148">
        <v>17</v>
      </c>
      <c r="K6" s="148">
        <v>17</v>
      </c>
      <c r="L6" s="148">
        <v>17</v>
      </c>
      <c r="M6" s="148">
        <v>17</v>
      </c>
    </row>
    <row r="7" spans="1:13" ht="15.5" x14ac:dyDescent="0.35">
      <c r="A7" s="11" t="s">
        <v>0</v>
      </c>
      <c r="B7" s="148">
        <v>227759</v>
      </c>
      <c r="C7" s="148">
        <v>226780</v>
      </c>
      <c r="D7" s="148">
        <v>225795</v>
      </c>
      <c r="E7" s="148">
        <v>225048</v>
      </c>
      <c r="F7" s="148">
        <v>224131</v>
      </c>
      <c r="G7" s="148">
        <v>223355</v>
      </c>
      <c r="H7" s="148">
        <v>222729</v>
      </c>
      <c r="I7" s="148">
        <v>222015</v>
      </c>
      <c r="J7" s="148">
        <v>221450</v>
      </c>
      <c r="K7" s="148">
        <v>220850</v>
      </c>
      <c r="L7" s="148">
        <v>220109</v>
      </c>
      <c r="M7" s="148">
        <v>219175</v>
      </c>
    </row>
    <row r="8" spans="1:13" ht="15.5" x14ac:dyDescent="0.35">
      <c r="A8" s="200" t="s">
        <v>2</v>
      </c>
      <c r="B8" s="149">
        <v>965</v>
      </c>
      <c r="C8" s="149">
        <v>959</v>
      </c>
      <c r="D8" s="149">
        <v>952</v>
      </c>
      <c r="E8" s="149">
        <v>949</v>
      </c>
      <c r="F8" s="149">
        <v>944</v>
      </c>
      <c r="G8" s="149">
        <v>938</v>
      </c>
      <c r="H8" s="149">
        <v>928</v>
      </c>
      <c r="I8" s="149">
        <v>924</v>
      </c>
      <c r="J8" s="149">
        <v>915</v>
      </c>
      <c r="K8" s="149">
        <v>910</v>
      </c>
      <c r="L8" s="149">
        <v>904</v>
      </c>
      <c r="M8" s="149">
        <v>896</v>
      </c>
    </row>
    <row r="9" spans="1:13" ht="15.5" x14ac:dyDescent="0.35">
      <c r="A9" s="126" t="s">
        <v>145</v>
      </c>
      <c r="B9" s="147">
        <v>58</v>
      </c>
      <c r="C9" s="147">
        <v>60</v>
      </c>
      <c r="D9" s="147">
        <v>60</v>
      </c>
      <c r="E9" s="147">
        <v>61</v>
      </c>
      <c r="F9" s="147">
        <v>63</v>
      </c>
      <c r="G9" s="147">
        <v>62</v>
      </c>
      <c r="H9" s="147">
        <v>62</v>
      </c>
      <c r="I9" s="147">
        <v>63</v>
      </c>
      <c r="J9" s="147">
        <v>65</v>
      </c>
      <c r="K9" s="147">
        <v>67</v>
      </c>
      <c r="L9" s="147">
        <v>70</v>
      </c>
      <c r="M9" s="147">
        <v>72</v>
      </c>
    </row>
    <row r="10" spans="1:13" ht="15.5" x14ac:dyDescent="0.35">
      <c r="A10" s="200" t="s">
        <v>100</v>
      </c>
      <c r="B10" s="149">
        <v>2553</v>
      </c>
      <c r="C10" s="149">
        <v>2555</v>
      </c>
      <c r="D10" s="149">
        <v>2559</v>
      </c>
      <c r="E10" s="149">
        <v>2547</v>
      </c>
      <c r="F10" s="149">
        <v>2546</v>
      </c>
      <c r="G10" s="149">
        <v>2540</v>
      </c>
      <c r="H10" s="149">
        <v>2540</v>
      </c>
      <c r="I10" s="149">
        <v>2537</v>
      </c>
      <c r="J10" s="149">
        <v>2529</v>
      </c>
      <c r="K10" s="149">
        <v>2529</v>
      </c>
      <c r="L10" s="149">
        <v>2520</v>
      </c>
      <c r="M10" s="149">
        <v>2511</v>
      </c>
    </row>
    <row r="11" spans="1:13" ht="15.5" x14ac:dyDescent="0.35">
      <c r="A11" s="200" t="s">
        <v>58</v>
      </c>
      <c r="B11" s="149">
        <v>63</v>
      </c>
      <c r="C11" s="149">
        <v>63</v>
      </c>
      <c r="D11" s="149">
        <v>62</v>
      </c>
      <c r="E11" s="149">
        <v>62</v>
      </c>
      <c r="F11" s="149">
        <v>62</v>
      </c>
      <c r="G11" s="149">
        <v>62</v>
      </c>
      <c r="H11" s="149">
        <v>62</v>
      </c>
      <c r="I11" s="149">
        <v>61</v>
      </c>
      <c r="J11" s="149">
        <v>61</v>
      </c>
      <c r="K11" s="149">
        <v>61</v>
      </c>
      <c r="L11" s="149">
        <v>61</v>
      </c>
      <c r="M11" s="149">
        <v>60</v>
      </c>
    </row>
    <row r="12" spans="1:13" ht="15.5" x14ac:dyDescent="0.35">
      <c r="A12" s="123" t="s">
        <v>60</v>
      </c>
      <c r="B12" s="148">
        <v>2</v>
      </c>
      <c r="C12" s="148">
        <v>2</v>
      </c>
      <c r="D12" s="148">
        <v>2</v>
      </c>
      <c r="E12" s="148">
        <v>2</v>
      </c>
      <c r="F12" s="148">
        <v>2</v>
      </c>
      <c r="G12" s="148">
        <v>2</v>
      </c>
      <c r="H12" s="148">
        <v>2</v>
      </c>
      <c r="I12" s="148">
        <v>2</v>
      </c>
      <c r="J12" s="148">
        <v>2</v>
      </c>
      <c r="K12" s="148">
        <v>2</v>
      </c>
      <c r="L12" s="148">
        <v>2</v>
      </c>
      <c r="M12" s="148">
        <v>2</v>
      </c>
    </row>
    <row r="13" spans="1:13" ht="15.5" x14ac:dyDescent="0.35">
      <c r="A13" s="126" t="s">
        <v>101</v>
      </c>
      <c r="B13" s="147">
        <v>568</v>
      </c>
      <c r="C13" s="147">
        <v>576</v>
      </c>
      <c r="D13" s="147">
        <v>582</v>
      </c>
      <c r="E13" s="147">
        <v>587</v>
      </c>
      <c r="F13" s="147">
        <v>589</v>
      </c>
      <c r="G13" s="147">
        <v>593</v>
      </c>
      <c r="H13" s="147">
        <v>595</v>
      </c>
      <c r="I13" s="147">
        <v>604</v>
      </c>
      <c r="J13" s="147">
        <v>607</v>
      </c>
      <c r="K13" s="147">
        <v>614</v>
      </c>
      <c r="L13" s="147">
        <v>620</v>
      </c>
      <c r="M13" s="147">
        <v>623</v>
      </c>
    </row>
    <row r="14" spans="1:13" ht="15.5" x14ac:dyDescent="0.35">
      <c r="A14" s="126" t="s">
        <v>102</v>
      </c>
      <c r="B14" s="147">
        <v>14691</v>
      </c>
      <c r="C14" s="147">
        <v>15057</v>
      </c>
      <c r="D14" s="147">
        <v>15447</v>
      </c>
      <c r="E14" s="147">
        <v>15758</v>
      </c>
      <c r="F14" s="147">
        <v>16158</v>
      </c>
      <c r="G14" s="147">
        <v>16618</v>
      </c>
      <c r="H14" s="147">
        <v>17018</v>
      </c>
      <c r="I14" s="147">
        <v>17513</v>
      </c>
      <c r="J14" s="147">
        <v>17896</v>
      </c>
      <c r="K14" s="147">
        <v>18551</v>
      </c>
      <c r="L14" s="147">
        <v>19131</v>
      </c>
      <c r="M14" s="147">
        <v>19540</v>
      </c>
    </row>
    <row r="15" spans="1:13" ht="15.5" x14ac:dyDescent="0.35">
      <c r="A15" s="126" t="s">
        <v>103</v>
      </c>
      <c r="B15" s="147">
        <v>14538</v>
      </c>
      <c r="C15" s="147">
        <v>14736</v>
      </c>
      <c r="D15" s="147">
        <v>14948</v>
      </c>
      <c r="E15" s="147">
        <v>15102</v>
      </c>
      <c r="F15" s="147">
        <v>15304</v>
      </c>
      <c r="G15" s="147">
        <v>15446</v>
      </c>
      <c r="H15" s="147">
        <v>15593</v>
      </c>
      <c r="I15" s="147">
        <v>15746</v>
      </c>
      <c r="J15" s="147">
        <v>15881</v>
      </c>
      <c r="K15" s="147">
        <v>16108</v>
      </c>
      <c r="L15" s="147">
        <v>16247</v>
      </c>
      <c r="M15" s="147">
        <v>16374</v>
      </c>
    </row>
    <row r="16" spans="1:13" ht="15.5" x14ac:dyDescent="0.35">
      <c r="A16" s="126" t="s">
        <v>131</v>
      </c>
      <c r="B16" s="147">
        <v>290</v>
      </c>
      <c r="C16" s="147">
        <v>301</v>
      </c>
      <c r="D16" s="147">
        <v>304</v>
      </c>
      <c r="E16" s="147">
        <v>308</v>
      </c>
      <c r="F16" s="147">
        <v>307</v>
      </c>
      <c r="G16" s="147">
        <v>310</v>
      </c>
      <c r="H16" s="147">
        <v>308</v>
      </c>
      <c r="I16" s="147">
        <v>305</v>
      </c>
      <c r="J16" s="147">
        <v>305</v>
      </c>
      <c r="K16" s="147">
        <v>305</v>
      </c>
      <c r="L16" s="147">
        <v>301</v>
      </c>
      <c r="M16" s="147">
        <v>296</v>
      </c>
    </row>
    <row r="17" spans="1:13" ht="15.5" x14ac:dyDescent="0.35">
      <c r="A17" s="126" t="s">
        <v>104</v>
      </c>
      <c r="B17" s="147">
        <v>1247</v>
      </c>
      <c r="C17" s="147">
        <v>1302</v>
      </c>
      <c r="D17" s="147">
        <v>1344</v>
      </c>
      <c r="E17" s="147">
        <v>1380</v>
      </c>
      <c r="F17" s="147">
        <v>1417</v>
      </c>
      <c r="G17" s="147">
        <v>1460</v>
      </c>
      <c r="H17" s="147">
        <v>1487</v>
      </c>
      <c r="I17" s="147">
        <v>1507</v>
      </c>
      <c r="J17" s="147">
        <v>1529</v>
      </c>
      <c r="K17" s="147">
        <v>1553</v>
      </c>
      <c r="L17" s="147">
        <v>1582</v>
      </c>
      <c r="M17" s="147">
        <v>1621</v>
      </c>
    </row>
    <row r="18" spans="1:13" ht="15.5" x14ac:dyDescent="0.35">
      <c r="A18" s="126" t="s">
        <v>153</v>
      </c>
      <c r="B18" s="147">
        <v>72</v>
      </c>
      <c r="C18" s="147">
        <v>73</v>
      </c>
      <c r="D18" s="147">
        <v>76</v>
      </c>
      <c r="E18" s="147">
        <v>75</v>
      </c>
      <c r="F18" s="147">
        <v>76</v>
      </c>
      <c r="G18" s="147">
        <v>78</v>
      </c>
      <c r="H18" s="147">
        <v>76</v>
      </c>
      <c r="I18" s="147">
        <v>76</v>
      </c>
      <c r="J18" s="147">
        <v>76</v>
      </c>
      <c r="K18" s="147">
        <v>76</v>
      </c>
      <c r="L18" s="147">
        <v>79</v>
      </c>
      <c r="M18" s="147">
        <v>79</v>
      </c>
    </row>
    <row r="19" spans="1:13" ht="15.5" x14ac:dyDescent="0.35">
      <c r="A19" s="126" t="s">
        <v>154</v>
      </c>
      <c r="B19" s="147">
        <v>338</v>
      </c>
      <c r="C19" s="147">
        <v>343</v>
      </c>
      <c r="D19" s="147">
        <v>356</v>
      </c>
      <c r="E19" s="147">
        <v>368</v>
      </c>
      <c r="F19" s="147">
        <v>383</v>
      </c>
      <c r="G19" s="147">
        <v>391</v>
      </c>
      <c r="H19" s="147">
        <v>397</v>
      </c>
      <c r="I19" s="147">
        <v>410</v>
      </c>
      <c r="J19" s="147">
        <v>423</v>
      </c>
      <c r="K19" s="147">
        <v>426</v>
      </c>
      <c r="L19" s="147">
        <v>436</v>
      </c>
      <c r="M19" s="147">
        <v>444</v>
      </c>
    </row>
    <row r="20" spans="1:13" ht="15.5" x14ac:dyDescent="0.35">
      <c r="A20" s="126" t="s">
        <v>155</v>
      </c>
      <c r="B20" s="147">
        <v>4340</v>
      </c>
      <c r="C20" s="147">
        <v>4480</v>
      </c>
      <c r="D20" s="147">
        <v>4637</v>
      </c>
      <c r="E20" s="147">
        <v>4796</v>
      </c>
      <c r="F20" s="147">
        <v>4964</v>
      </c>
      <c r="G20" s="147">
        <v>5082</v>
      </c>
      <c r="H20" s="147">
        <v>5219</v>
      </c>
      <c r="I20" s="147">
        <v>5379</v>
      </c>
      <c r="J20" s="147">
        <v>5545</v>
      </c>
      <c r="K20" s="147">
        <v>5697</v>
      </c>
      <c r="L20" s="147">
        <v>5887</v>
      </c>
      <c r="M20" s="147">
        <v>6034</v>
      </c>
    </row>
    <row r="21" spans="1:13" ht="15.5" x14ac:dyDescent="0.35">
      <c r="A21" s="126" t="s">
        <v>219</v>
      </c>
      <c r="B21" s="147">
        <v>22</v>
      </c>
      <c r="C21" s="147">
        <v>22</v>
      </c>
      <c r="D21" s="147">
        <v>23</v>
      </c>
      <c r="E21" s="147">
        <v>24</v>
      </c>
      <c r="F21" s="147">
        <v>24</v>
      </c>
      <c r="G21" s="147">
        <v>23</v>
      </c>
      <c r="H21" s="147">
        <v>24</v>
      </c>
      <c r="I21" s="147">
        <v>24</v>
      </c>
      <c r="J21" s="147">
        <v>24</v>
      </c>
      <c r="K21" s="147">
        <v>24</v>
      </c>
      <c r="L21" s="147">
        <v>25</v>
      </c>
      <c r="M21" s="147">
        <v>26</v>
      </c>
    </row>
    <row r="22" spans="1:13" ht="15.5" x14ac:dyDescent="0.35">
      <c r="A22" s="126" t="s">
        <v>9</v>
      </c>
      <c r="B22" s="147">
        <v>1</v>
      </c>
      <c r="C22" s="147">
        <v>1</v>
      </c>
      <c r="D22" s="147">
        <v>1</v>
      </c>
      <c r="E22" s="147">
        <v>1</v>
      </c>
      <c r="F22" s="147">
        <v>1</v>
      </c>
      <c r="G22" s="147">
        <v>1</v>
      </c>
      <c r="H22" s="147">
        <v>1</v>
      </c>
      <c r="I22" s="147">
        <v>1</v>
      </c>
      <c r="J22" s="147">
        <v>1</v>
      </c>
      <c r="K22" s="147">
        <v>1</v>
      </c>
      <c r="L22" s="147">
        <v>1</v>
      </c>
      <c r="M22" s="147">
        <v>1</v>
      </c>
    </row>
    <row r="23" spans="1:13" ht="15.5" x14ac:dyDescent="0.35">
      <c r="A23" s="123" t="s">
        <v>1</v>
      </c>
      <c r="B23" s="148">
        <v>139</v>
      </c>
      <c r="C23" s="148">
        <v>138</v>
      </c>
      <c r="D23" s="148">
        <v>138</v>
      </c>
      <c r="E23" s="148">
        <v>137</v>
      </c>
      <c r="F23" s="148">
        <v>136</v>
      </c>
      <c r="G23" s="148">
        <v>136</v>
      </c>
      <c r="H23" s="148">
        <v>136</v>
      </c>
      <c r="I23" s="148">
        <v>136</v>
      </c>
      <c r="J23" s="148">
        <v>136</v>
      </c>
      <c r="K23" s="148">
        <v>135</v>
      </c>
      <c r="L23" s="148">
        <v>135</v>
      </c>
      <c r="M23" s="148">
        <v>135</v>
      </c>
    </row>
    <row r="24" spans="1:13" ht="15.5" x14ac:dyDescent="0.35">
      <c r="A24" s="200" t="s">
        <v>286</v>
      </c>
      <c r="B24" s="149"/>
      <c r="C24" s="149"/>
      <c r="D24" s="149"/>
      <c r="E24" s="149"/>
      <c r="F24" s="149"/>
      <c r="G24" s="149"/>
      <c r="H24" s="149"/>
      <c r="I24" s="149"/>
      <c r="J24" s="149">
        <v>1</v>
      </c>
      <c r="K24" s="149">
        <v>1</v>
      </c>
      <c r="L24" s="149">
        <v>1</v>
      </c>
      <c r="M24" s="149">
        <v>1</v>
      </c>
    </row>
    <row r="25" spans="1:13" ht="15.5" x14ac:dyDescent="0.35">
      <c r="A25" s="13" t="s">
        <v>105</v>
      </c>
      <c r="B25" s="148">
        <v>52</v>
      </c>
      <c r="C25" s="148">
        <v>52</v>
      </c>
      <c r="D25" s="148">
        <v>52</v>
      </c>
      <c r="E25" s="148">
        <v>52</v>
      </c>
      <c r="F25" s="148">
        <v>52</v>
      </c>
      <c r="G25" s="148">
        <v>52</v>
      </c>
      <c r="H25" s="148">
        <v>52</v>
      </c>
      <c r="I25" s="148">
        <v>52</v>
      </c>
      <c r="J25" s="148">
        <v>52</v>
      </c>
      <c r="K25" s="148">
        <v>52</v>
      </c>
      <c r="L25" s="148">
        <v>52</v>
      </c>
      <c r="M25" s="148">
        <v>52</v>
      </c>
    </row>
    <row r="26" spans="1:13" ht="15.5" x14ac:dyDescent="0.35">
      <c r="A26" s="13" t="s">
        <v>106</v>
      </c>
      <c r="B26" s="148">
        <v>528</v>
      </c>
      <c r="C26" s="148">
        <v>532</v>
      </c>
      <c r="D26" s="148">
        <v>531</v>
      </c>
      <c r="E26" s="148">
        <v>535</v>
      </c>
      <c r="F26" s="148">
        <v>539</v>
      </c>
      <c r="G26" s="148">
        <v>543</v>
      </c>
      <c r="H26" s="148">
        <v>548</v>
      </c>
      <c r="I26" s="148">
        <v>549</v>
      </c>
      <c r="J26" s="148">
        <v>549</v>
      </c>
      <c r="K26" s="148">
        <v>554</v>
      </c>
      <c r="L26" s="148">
        <v>555</v>
      </c>
      <c r="M26" s="148">
        <v>548</v>
      </c>
    </row>
    <row r="27" spans="1:13" ht="15.5" x14ac:dyDescent="0.35">
      <c r="A27" s="13" t="s">
        <v>107</v>
      </c>
      <c r="B27" s="148">
        <v>1631</v>
      </c>
      <c r="C27" s="148">
        <v>1642</v>
      </c>
      <c r="D27" s="148">
        <v>1660</v>
      </c>
      <c r="E27" s="148">
        <v>1670</v>
      </c>
      <c r="F27" s="148">
        <v>1687</v>
      </c>
      <c r="G27" s="148">
        <v>1702</v>
      </c>
      <c r="H27" s="148">
        <v>1720</v>
      </c>
      <c r="I27" s="148">
        <v>1744</v>
      </c>
      <c r="J27" s="148">
        <v>1752</v>
      </c>
      <c r="K27" s="148">
        <v>1774</v>
      </c>
      <c r="L27" s="148">
        <v>1792</v>
      </c>
      <c r="M27" s="148">
        <v>1795</v>
      </c>
    </row>
    <row r="28" spans="1:13" ht="15.5" x14ac:dyDescent="0.35">
      <c r="A28" s="13" t="s">
        <v>140</v>
      </c>
      <c r="B28" s="148">
        <v>7</v>
      </c>
      <c r="C28" s="148">
        <v>7</v>
      </c>
      <c r="D28" s="148">
        <v>7</v>
      </c>
      <c r="E28" s="148">
        <v>7</v>
      </c>
      <c r="F28" s="148">
        <v>7</v>
      </c>
      <c r="G28" s="148">
        <v>7</v>
      </c>
      <c r="H28" s="148">
        <v>7</v>
      </c>
      <c r="I28" s="148">
        <v>7</v>
      </c>
      <c r="J28" s="148">
        <v>7</v>
      </c>
      <c r="K28" s="148">
        <v>7</v>
      </c>
      <c r="L28" s="148">
        <v>7</v>
      </c>
      <c r="M28" s="148">
        <v>7</v>
      </c>
    </row>
    <row r="29" spans="1:13" ht="15.5" x14ac:dyDescent="0.35">
      <c r="A29" s="13" t="s">
        <v>108</v>
      </c>
      <c r="B29" s="148">
        <v>49</v>
      </c>
      <c r="C29" s="148">
        <v>49</v>
      </c>
      <c r="D29" s="148">
        <v>49</v>
      </c>
      <c r="E29" s="148">
        <v>49</v>
      </c>
      <c r="F29" s="148">
        <v>47</v>
      </c>
      <c r="G29" s="148">
        <v>47</v>
      </c>
      <c r="H29" s="148">
        <v>47</v>
      </c>
      <c r="I29" s="148">
        <v>45</v>
      </c>
      <c r="J29" s="148">
        <v>45</v>
      </c>
      <c r="K29" s="148">
        <v>45</v>
      </c>
      <c r="L29" s="148">
        <v>45</v>
      </c>
      <c r="M29" s="148">
        <v>45</v>
      </c>
    </row>
    <row r="30" spans="1:13" ht="15.5" x14ac:dyDescent="0.35">
      <c r="A30" s="200" t="s">
        <v>109</v>
      </c>
      <c r="B30" s="149">
        <v>102</v>
      </c>
      <c r="C30" s="149">
        <v>103</v>
      </c>
      <c r="D30" s="149">
        <v>101</v>
      </c>
      <c r="E30" s="149">
        <v>98</v>
      </c>
      <c r="F30" s="149">
        <v>96</v>
      </c>
      <c r="G30" s="149">
        <v>97</v>
      </c>
      <c r="H30" s="149">
        <v>97</v>
      </c>
      <c r="I30" s="149">
        <v>96</v>
      </c>
      <c r="J30" s="149">
        <v>96</v>
      </c>
      <c r="K30" s="149">
        <v>94</v>
      </c>
      <c r="L30" s="149">
        <v>92</v>
      </c>
      <c r="M30" s="149">
        <v>92</v>
      </c>
    </row>
    <row r="31" spans="1:13" ht="15.5" x14ac:dyDescent="0.35">
      <c r="A31" s="200" t="s">
        <v>130</v>
      </c>
      <c r="B31" s="149">
        <v>17</v>
      </c>
      <c r="C31" s="149">
        <v>17</v>
      </c>
      <c r="D31" s="149">
        <v>18</v>
      </c>
      <c r="E31" s="149">
        <v>17</v>
      </c>
      <c r="F31" s="149">
        <v>17</v>
      </c>
      <c r="G31" s="149">
        <v>17</v>
      </c>
      <c r="H31" s="149">
        <v>18</v>
      </c>
      <c r="I31" s="149">
        <v>18</v>
      </c>
      <c r="J31" s="149">
        <v>18</v>
      </c>
      <c r="K31" s="149">
        <v>18</v>
      </c>
      <c r="L31" s="149">
        <v>19</v>
      </c>
      <c r="M31" s="149">
        <v>20</v>
      </c>
    </row>
    <row r="32" spans="1:13" ht="15.5" x14ac:dyDescent="0.35">
      <c r="A32" s="13" t="s">
        <v>110</v>
      </c>
      <c r="B32" s="148">
        <v>146161</v>
      </c>
      <c r="C32" s="148">
        <v>146862</v>
      </c>
      <c r="D32" s="148">
        <v>147818</v>
      </c>
      <c r="E32" s="148">
        <v>148643</v>
      </c>
      <c r="F32" s="148">
        <v>149399</v>
      </c>
      <c r="G32" s="148">
        <v>150145</v>
      </c>
      <c r="H32" s="148">
        <v>150631</v>
      </c>
      <c r="I32" s="148">
        <v>151244</v>
      </c>
      <c r="J32" s="148">
        <v>151978</v>
      </c>
      <c r="K32" s="148">
        <v>152698</v>
      </c>
      <c r="L32" s="148">
        <v>153360</v>
      </c>
      <c r="M32" s="148">
        <v>154030</v>
      </c>
    </row>
    <row r="33" spans="1:13" ht="15.5" x14ac:dyDescent="0.35">
      <c r="A33" s="200" t="s">
        <v>111</v>
      </c>
      <c r="B33" s="149">
        <v>24782</v>
      </c>
      <c r="C33" s="149">
        <v>24978</v>
      </c>
      <c r="D33" s="149">
        <v>25093</v>
      </c>
      <c r="E33" s="149">
        <v>25288</v>
      </c>
      <c r="F33" s="149">
        <v>25469</v>
      </c>
      <c r="G33" s="149">
        <v>25572</v>
      </c>
      <c r="H33" s="149">
        <v>25732</v>
      </c>
      <c r="I33" s="149">
        <v>25720</v>
      </c>
      <c r="J33" s="149">
        <v>25884</v>
      </c>
      <c r="K33" s="149">
        <v>25851</v>
      </c>
      <c r="L33" s="149">
        <v>25716</v>
      </c>
      <c r="M33" s="149">
        <v>25564</v>
      </c>
    </row>
    <row r="34" spans="1:13" ht="15.5" x14ac:dyDescent="0.35">
      <c r="A34" s="13" t="s">
        <v>5</v>
      </c>
      <c r="B34" s="148">
        <v>127</v>
      </c>
      <c r="C34" s="148">
        <v>127</v>
      </c>
      <c r="D34" s="148">
        <v>127</v>
      </c>
      <c r="E34" s="148">
        <v>127</v>
      </c>
      <c r="F34" s="148">
        <v>127</v>
      </c>
      <c r="G34" s="148">
        <v>127</v>
      </c>
      <c r="H34" s="148">
        <v>127</v>
      </c>
      <c r="I34" s="148">
        <v>127</v>
      </c>
      <c r="J34" s="148">
        <v>127</v>
      </c>
      <c r="K34" s="148">
        <v>126</v>
      </c>
      <c r="L34" s="148">
        <v>126</v>
      </c>
      <c r="M34" s="148">
        <v>126</v>
      </c>
    </row>
    <row r="35" spans="1:13" ht="15.5" x14ac:dyDescent="0.35">
      <c r="A35" s="13" t="s">
        <v>6</v>
      </c>
      <c r="B35" s="148">
        <v>8</v>
      </c>
      <c r="C35" s="148">
        <v>7</v>
      </c>
      <c r="D35" s="148">
        <v>7</v>
      </c>
      <c r="E35" s="148">
        <v>7</v>
      </c>
      <c r="F35" s="148">
        <v>7</v>
      </c>
      <c r="G35" s="148">
        <v>7</v>
      </c>
      <c r="H35" s="148">
        <v>7</v>
      </c>
      <c r="I35" s="148">
        <v>7</v>
      </c>
      <c r="J35" s="148">
        <v>7</v>
      </c>
      <c r="K35" s="148">
        <v>7</v>
      </c>
      <c r="L35" s="148">
        <v>7</v>
      </c>
      <c r="M35" s="148">
        <v>7</v>
      </c>
    </row>
    <row r="36" spans="1:13" ht="15.5" x14ac:dyDescent="0.35">
      <c r="A36" s="13" t="s">
        <v>95</v>
      </c>
      <c r="B36" s="148">
        <v>5</v>
      </c>
      <c r="C36" s="148">
        <v>6</v>
      </c>
      <c r="D36" s="148">
        <v>6</v>
      </c>
      <c r="E36" s="148">
        <v>7</v>
      </c>
      <c r="F36" s="148">
        <v>7</v>
      </c>
      <c r="G36" s="148">
        <v>7</v>
      </c>
      <c r="H36" s="148">
        <v>7</v>
      </c>
      <c r="I36" s="148">
        <v>10</v>
      </c>
      <c r="J36" s="148">
        <v>10</v>
      </c>
      <c r="K36" s="148">
        <v>11</v>
      </c>
      <c r="L36" s="148">
        <v>11</v>
      </c>
      <c r="M36" s="148">
        <v>11</v>
      </c>
    </row>
    <row r="37" spans="1:13" ht="15.5" x14ac:dyDescent="0.35">
      <c r="A37" s="13" t="s">
        <v>93</v>
      </c>
      <c r="B37" s="148">
        <v>1</v>
      </c>
      <c r="C37" s="148">
        <v>1</v>
      </c>
      <c r="D37" s="148">
        <v>1</v>
      </c>
      <c r="E37" s="148">
        <v>1</v>
      </c>
      <c r="F37" s="148">
        <v>1</v>
      </c>
      <c r="G37" s="148">
        <v>1</v>
      </c>
      <c r="H37" s="148">
        <v>1</v>
      </c>
      <c r="I37" s="148">
        <v>1</v>
      </c>
      <c r="J37" s="148">
        <v>1</v>
      </c>
      <c r="K37" s="148">
        <v>1</v>
      </c>
      <c r="L37" s="148">
        <v>1</v>
      </c>
      <c r="M37" s="148">
        <v>1</v>
      </c>
    </row>
    <row r="38" spans="1:13" ht="15.5" x14ac:dyDescent="0.35">
      <c r="A38" s="13" t="s">
        <v>80</v>
      </c>
      <c r="B38" s="148">
        <v>145</v>
      </c>
      <c r="C38" s="148">
        <v>144</v>
      </c>
      <c r="D38" s="148">
        <v>146</v>
      </c>
      <c r="E38" s="148">
        <v>145</v>
      </c>
      <c r="F38" s="148">
        <v>144</v>
      </c>
      <c r="G38" s="148">
        <v>144</v>
      </c>
      <c r="H38" s="148">
        <v>142</v>
      </c>
      <c r="I38" s="148">
        <v>142</v>
      </c>
      <c r="J38" s="148">
        <v>141</v>
      </c>
      <c r="K38" s="148">
        <v>142</v>
      </c>
      <c r="L38" s="148">
        <v>140</v>
      </c>
      <c r="M38" s="148">
        <v>140</v>
      </c>
    </row>
    <row r="39" spans="1:13" ht="15.5" x14ac:dyDescent="0.35">
      <c r="A39" s="13" t="s">
        <v>81</v>
      </c>
      <c r="B39" s="148">
        <v>186</v>
      </c>
      <c r="C39" s="148">
        <v>188</v>
      </c>
      <c r="D39" s="148">
        <v>187</v>
      </c>
      <c r="E39" s="148">
        <v>187</v>
      </c>
      <c r="F39" s="148">
        <v>187</v>
      </c>
      <c r="G39" s="148">
        <v>186</v>
      </c>
      <c r="H39" s="148">
        <v>185</v>
      </c>
      <c r="I39" s="148">
        <v>187</v>
      </c>
      <c r="J39" s="148">
        <v>187</v>
      </c>
      <c r="K39" s="148">
        <v>186</v>
      </c>
      <c r="L39" s="148">
        <v>194</v>
      </c>
      <c r="M39" s="148">
        <v>194</v>
      </c>
    </row>
    <row r="40" spans="1:13" ht="15.5" x14ac:dyDescent="0.35">
      <c r="A40" s="13" t="s">
        <v>7</v>
      </c>
      <c r="B40" s="148">
        <v>65</v>
      </c>
      <c r="C40" s="148">
        <v>65</v>
      </c>
      <c r="D40" s="148">
        <v>65</v>
      </c>
      <c r="E40" s="148">
        <v>65</v>
      </c>
      <c r="F40" s="148">
        <v>65</v>
      </c>
      <c r="G40" s="148">
        <v>65</v>
      </c>
      <c r="H40" s="148">
        <v>65</v>
      </c>
      <c r="I40" s="148">
        <v>65</v>
      </c>
      <c r="J40" s="148">
        <v>65</v>
      </c>
      <c r="K40" s="148">
        <v>65</v>
      </c>
      <c r="L40" s="148">
        <v>65</v>
      </c>
      <c r="M40" s="148">
        <v>64</v>
      </c>
    </row>
    <row r="41" spans="1:13" ht="15.5" x14ac:dyDescent="0.35">
      <c r="A41" s="13" t="s">
        <v>8</v>
      </c>
      <c r="B41" s="148">
        <v>12</v>
      </c>
      <c r="C41" s="148">
        <v>12</v>
      </c>
      <c r="D41" s="148">
        <v>12</v>
      </c>
      <c r="E41" s="148">
        <v>12</v>
      </c>
      <c r="F41" s="148">
        <v>12</v>
      </c>
      <c r="G41" s="148">
        <v>12</v>
      </c>
      <c r="H41" s="148">
        <v>12</v>
      </c>
      <c r="I41" s="148">
        <v>12</v>
      </c>
      <c r="J41" s="148">
        <v>12</v>
      </c>
      <c r="K41" s="148">
        <v>12</v>
      </c>
      <c r="L41" s="148">
        <v>12</v>
      </c>
      <c r="M41" s="148">
        <v>12</v>
      </c>
    </row>
    <row r="42" spans="1:13" ht="15.5" x14ac:dyDescent="0.35">
      <c r="A42" s="13" t="s">
        <v>49</v>
      </c>
      <c r="B42" s="148">
        <v>1</v>
      </c>
      <c r="C42" s="148">
        <v>1</v>
      </c>
      <c r="D42" s="148">
        <v>1</v>
      </c>
      <c r="E42" s="148">
        <v>1</v>
      </c>
      <c r="F42" s="148">
        <v>1</v>
      </c>
      <c r="G42" s="148">
        <v>1</v>
      </c>
      <c r="H42" s="148">
        <v>1</v>
      </c>
      <c r="I42" s="148">
        <v>1</v>
      </c>
      <c r="J42" s="148">
        <v>1</v>
      </c>
      <c r="K42" s="148">
        <v>1</v>
      </c>
      <c r="L42" s="148">
        <v>1</v>
      </c>
      <c r="M42" s="148">
        <v>1</v>
      </c>
    </row>
    <row r="43" spans="1:13" ht="15.5" x14ac:dyDescent="0.35">
      <c r="A43" s="13" t="s">
        <v>46</v>
      </c>
      <c r="B43" s="148">
        <v>350</v>
      </c>
      <c r="C43" s="148">
        <v>350</v>
      </c>
      <c r="D43" s="148">
        <v>349</v>
      </c>
      <c r="E43" s="148">
        <v>350</v>
      </c>
      <c r="F43" s="148">
        <v>350</v>
      </c>
      <c r="G43" s="148">
        <v>350</v>
      </c>
      <c r="H43" s="148">
        <v>350</v>
      </c>
      <c r="I43" s="148">
        <v>348</v>
      </c>
      <c r="J43" s="148">
        <v>348</v>
      </c>
      <c r="K43" s="148">
        <v>347</v>
      </c>
      <c r="L43" s="148">
        <v>346</v>
      </c>
      <c r="M43" s="148">
        <v>346</v>
      </c>
    </row>
    <row r="44" spans="1:13" ht="15.5" x14ac:dyDescent="0.35">
      <c r="A44" s="13">
        <v>1</v>
      </c>
      <c r="B44" s="148">
        <v>140188</v>
      </c>
      <c r="C44" s="148">
        <v>139107</v>
      </c>
      <c r="D44" s="148">
        <v>138149</v>
      </c>
      <c r="E44" s="148">
        <v>137605</v>
      </c>
      <c r="F44" s="148">
        <v>137078</v>
      </c>
      <c r="G44" s="148">
        <v>136730</v>
      </c>
      <c r="H44" s="148">
        <v>136572</v>
      </c>
      <c r="I44" s="148">
        <v>136217</v>
      </c>
      <c r="J44" s="148">
        <v>136065</v>
      </c>
      <c r="K44" s="148">
        <v>135838</v>
      </c>
      <c r="L44" s="148">
        <v>135433</v>
      </c>
      <c r="M44" s="148">
        <v>134888</v>
      </c>
    </row>
    <row r="45" spans="1:13" ht="15.5" x14ac:dyDescent="0.35">
      <c r="A45" s="13">
        <v>2</v>
      </c>
      <c r="B45" s="148">
        <v>9896</v>
      </c>
      <c r="C45" s="148">
        <v>9812</v>
      </c>
      <c r="D45" s="148">
        <v>9750</v>
      </c>
      <c r="E45" s="148">
        <v>9704</v>
      </c>
      <c r="F45" s="148">
        <v>9641</v>
      </c>
      <c r="G45" s="148">
        <v>9593</v>
      </c>
      <c r="H45" s="148">
        <v>9545</v>
      </c>
      <c r="I45" s="148">
        <v>9499</v>
      </c>
      <c r="J45" s="148">
        <v>9472</v>
      </c>
      <c r="K45" s="148">
        <v>9431</v>
      </c>
      <c r="L45" s="148">
        <v>9392</v>
      </c>
      <c r="M45" s="148">
        <v>9334</v>
      </c>
    </row>
    <row r="46" spans="1:13" ht="15.5" x14ac:dyDescent="0.35">
      <c r="A46" s="123" t="s">
        <v>113</v>
      </c>
      <c r="B46" s="148">
        <v>466</v>
      </c>
      <c r="C46" s="148">
        <v>462</v>
      </c>
      <c r="D46" s="148">
        <v>456</v>
      </c>
      <c r="E46" s="148">
        <v>454</v>
      </c>
      <c r="F46" s="148">
        <v>451</v>
      </c>
      <c r="G46" s="148">
        <v>449</v>
      </c>
      <c r="H46" s="148">
        <v>447</v>
      </c>
      <c r="I46" s="148">
        <v>443</v>
      </c>
      <c r="J46" s="148">
        <v>441</v>
      </c>
      <c r="K46" s="148">
        <v>438</v>
      </c>
      <c r="L46" s="148">
        <v>435</v>
      </c>
      <c r="M46" s="148">
        <v>431</v>
      </c>
    </row>
    <row r="47" spans="1:13" ht="15.5" x14ac:dyDescent="0.35">
      <c r="A47" s="123" t="s">
        <v>114</v>
      </c>
      <c r="B47" s="148">
        <v>1390</v>
      </c>
      <c r="C47" s="148">
        <v>1377</v>
      </c>
      <c r="D47" s="148">
        <v>1368</v>
      </c>
      <c r="E47" s="148">
        <v>1359</v>
      </c>
      <c r="F47" s="148">
        <v>1353</v>
      </c>
      <c r="G47" s="148">
        <v>1344</v>
      </c>
      <c r="H47" s="148">
        <v>1332</v>
      </c>
      <c r="I47" s="148">
        <v>1319</v>
      </c>
      <c r="J47" s="148">
        <v>1318</v>
      </c>
      <c r="K47" s="148">
        <v>1314</v>
      </c>
      <c r="L47" s="148">
        <v>1309</v>
      </c>
      <c r="M47" s="148">
        <v>1301</v>
      </c>
    </row>
    <row r="48" spans="1:13" ht="15.5" x14ac:dyDescent="0.35">
      <c r="A48" s="123">
        <v>6</v>
      </c>
      <c r="B48" s="148">
        <v>498</v>
      </c>
      <c r="C48" s="148">
        <v>496</v>
      </c>
      <c r="D48" s="148">
        <v>492</v>
      </c>
      <c r="E48" s="148">
        <v>492</v>
      </c>
      <c r="F48" s="148">
        <v>491</v>
      </c>
      <c r="G48" s="148">
        <v>490</v>
      </c>
      <c r="H48" s="148">
        <v>489</v>
      </c>
      <c r="I48" s="148">
        <v>485</v>
      </c>
      <c r="J48" s="148">
        <v>484</v>
      </c>
      <c r="K48" s="148">
        <v>483</v>
      </c>
      <c r="L48" s="148">
        <v>482</v>
      </c>
      <c r="M48" s="148">
        <v>480</v>
      </c>
    </row>
    <row r="49" spans="1:13" ht="15.5" x14ac:dyDescent="0.35">
      <c r="A49" s="13">
        <v>8</v>
      </c>
      <c r="B49" s="148">
        <v>155</v>
      </c>
      <c r="C49" s="148">
        <v>154</v>
      </c>
      <c r="D49" s="148">
        <v>153</v>
      </c>
      <c r="E49" s="148">
        <v>152</v>
      </c>
      <c r="F49" s="148">
        <v>152</v>
      </c>
      <c r="G49" s="148">
        <v>152</v>
      </c>
      <c r="H49" s="148">
        <v>152</v>
      </c>
      <c r="I49" s="148">
        <v>152</v>
      </c>
      <c r="J49" s="148">
        <v>152</v>
      </c>
      <c r="K49" s="148">
        <v>151</v>
      </c>
      <c r="L49" s="148">
        <v>149</v>
      </c>
      <c r="M49" s="148">
        <v>149</v>
      </c>
    </row>
    <row r="50" spans="1:13" ht="16" thickBot="1" x14ac:dyDescent="0.4">
      <c r="A50" s="16">
        <v>9</v>
      </c>
      <c r="B50" s="150">
        <v>4464</v>
      </c>
      <c r="C50" s="150">
        <v>4496</v>
      </c>
      <c r="D50" s="150">
        <v>4515</v>
      </c>
      <c r="E50" s="150">
        <v>4531</v>
      </c>
      <c r="F50" s="150">
        <v>4534</v>
      </c>
      <c r="G50" s="150">
        <v>4533</v>
      </c>
      <c r="H50" s="150">
        <v>4573</v>
      </c>
      <c r="I50" s="150">
        <v>4596</v>
      </c>
      <c r="J50" s="150">
        <v>4630</v>
      </c>
      <c r="K50" s="150">
        <v>4651</v>
      </c>
      <c r="L50" s="150">
        <v>4660</v>
      </c>
      <c r="M50" s="150">
        <v>4682</v>
      </c>
    </row>
    <row r="51" spans="1:13" ht="15.5" thickBot="1" x14ac:dyDescent="0.35">
      <c r="A51" s="163" t="s">
        <v>11</v>
      </c>
      <c r="B51" s="178">
        <f t="shared" ref="B51:C51" si="0">SUM(B3:B50)</f>
        <v>600598</v>
      </c>
      <c r="C51" s="178">
        <f t="shared" si="0"/>
        <v>600150</v>
      </c>
      <c r="D51" s="178">
        <f t="shared" ref="D51:E51" si="1">SUM(D3:D50)</f>
        <v>600042</v>
      </c>
      <c r="E51" s="178">
        <f t="shared" si="1"/>
        <v>600395</v>
      </c>
      <c r="F51" s="178">
        <f t="shared" ref="F51" si="2">SUM(F3:F50)</f>
        <v>600646</v>
      </c>
      <c r="G51" s="178">
        <f t="shared" ref="G51:M51" si="3">SUM(G3:G50)</f>
        <v>601087</v>
      </c>
      <c r="H51" s="178">
        <f t="shared" si="3"/>
        <v>601645</v>
      </c>
      <c r="I51" s="178">
        <f t="shared" si="3"/>
        <v>601986</v>
      </c>
      <c r="J51" s="178">
        <f t="shared" si="3"/>
        <v>602878</v>
      </c>
      <c r="K51" s="178">
        <f t="shared" si="3"/>
        <v>603791</v>
      </c>
      <c r="L51" s="178">
        <f t="shared" si="3"/>
        <v>604090</v>
      </c>
      <c r="M51" s="178">
        <f t="shared" si="3"/>
        <v>603770</v>
      </c>
    </row>
    <row r="52" spans="1:13" ht="15.5" thickBot="1" x14ac:dyDescent="0.35">
      <c r="A52" s="163" t="s">
        <v>157</v>
      </c>
      <c r="B52" s="179">
        <v>219479</v>
      </c>
      <c r="C52" s="179">
        <v>218599</v>
      </c>
      <c r="D52" s="179">
        <v>217417</v>
      </c>
      <c r="E52" s="179">
        <v>216560</v>
      </c>
      <c r="F52" s="179">
        <v>215282</v>
      </c>
      <c r="G52" s="179">
        <v>214252</v>
      </c>
      <c r="H52" s="179">
        <v>213393</v>
      </c>
      <c r="I52" s="179">
        <v>212365</v>
      </c>
      <c r="J52" s="179">
        <v>211639</v>
      </c>
      <c r="K52" s="179">
        <v>210816</v>
      </c>
      <c r="L52" s="179">
        <v>209730</v>
      </c>
      <c r="M52" s="179">
        <v>208401</v>
      </c>
    </row>
    <row r="53" spans="1:13" ht="15.5" thickBot="1" x14ac:dyDescent="0.35">
      <c r="A53" s="164" t="s">
        <v>158</v>
      </c>
      <c r="B53" s="180">
        <f t="shared" ref="B53:C53" si="4">B51-B52</f>
        <v>381119</v>
      </c>
      <c r="C53" s="180">
        <f t="shared" si="4"/>
        <v>381551</v>
      </c>
      <c r="D53" s="180">
        <f t="shared" ref="D53:E53" si="5">D51-D52</f>
        <v>382625</v>
      </c>
      <c r="E53" s="180">
        <f t="shared" si="5"/>
        <v>383835</v>
      </c>
      <c r="F53" s="180">
        <f t="shared" ref="F53:G53" si="6">F51-F52</f>
        <v>385364</v>
      </c>
      <c r="G53" s="180">
        <f t="shared" si="6"/>
        <v>386835</v>
      </c>
      <c r="H53" s="180">
        <f t="shared" ref="H53:I53" si="7">H51-H52</f>
        <v>388252</v>
      </c>
      <c r="I53" s="180">
        <f t="shared" si="7"/>
        <v>389621</v>
      </c>
      <c r="J53" s="180">
        <f t="shared" ref="J53:K53" si="8">J51-J52</f>
        <v>391239</v>
      </c>
      <c r="K53" s="180">
        <f t="shared" si="8"/>
        <v>392975</v>
      </c>
      <c r="L53" s="180">
        <f t="shared" ref="L53:M53" si="9">L51-L52</f>
        <v>394360</v>
      </c>
      <c r="M53" s="180">
        <f t="shared" si="9"/>
        <v>395369</v>
      </c>
    </row>
    <row r="54" spans="1:13" ht="13" x14ac:dyDescent="0.3">
      <c r="A54" s="166"/>
      <c r="B54" s="166"/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</row>
    <row r="55" spans="1:13" ht="13" x14ac:dyDescent="0.3">
      <c r="A55" s="170" t="s">
        <v>273</v>
      </c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</row>
    <row r="56" spans="1:13" ht="13" x14ac:dyDescent="0.3">
      <c r="A56" s="167" t="s">
        <v>274</v>
      </c>
      <c r="B56" s="166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</row>
    <row r="57" spans="1:13" ht="13" x14ac:dyDescent="0.3">
      <c r="A57" s="168" t="s">
        <v>275</v>
      </c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</row>
    <row r="58" spans="1:13" ht="13" x14ac:dyDescent="0.3">
      <c r="A58" s="169"/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</row>
    <row r="59" spans="1:13" ht="13" x14ac:dyDescent="0.3">
      <c r="A59" s="165" t="s">
        <v>224</v>
      </c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</row>
    <row r="60" spans="1:13" ht="13" x14ac:dyDescent="0.3">
      <c r="A60" s="166" t="s">
        <v>225</v>
      </c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</row>
    <row r="61" spans="1:13" ht="13" x14ac:dyDescent="0.3">
      <c r="A61" s="166" t="s">
        <v>226</v>
      </c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</row>
    <row r="62" spans="1:13" ht="13" x14ac:dyDescent="0.3">
      <c r="A62" s="166" t="s">
        <v>227</v>
      </c>
      <c r="B62" s="166"/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</row>
    <row r="63" spans="1:13" ht="13" x14ac:dyDescent="0.3">
      <c r="A63" s="166" t="s">
        <v>228</v>
      </c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</row>
    <row r="64" spans="1:13" ht="13" x14ac:dyDescent="0.3">
      <c r="A64" s="166" t="s">
        <v>229</v>
      </c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</row>
    <row r="65" spans="1:13" ht="13" x14ac:dyDescent="0.3">
      <c r="A65" s="166" t="s">
        <v>230</v>
      </c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</row>
    <row r="66" spans="1:13" ht="13" x14ac:dyDescent="0.3">
      <c r="A66" s="166" t="s">
        <v>231</v>
      </c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</row>
    <row r="67" spans="1:13" ht="13" x14ac:dyDescent="0.3">
      <c r="A67" s="166" t="s">
        <v>232</v>
      </c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</row>
    <row r="68" spans="1:13" ht="13" x14ac:dyDescent="0.3">
      <c r="A68" s="166" t="s">
        <v>233</v>
      </c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</row>
    <row r="69" spans="1:13" ht="13" x14ac:dyDescent="0.3">
      <c r="A69" s="166" t="s">
        <v>234</v>
      </c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</row>
    <row r="70" spans="1:13" ht="13" x14ac:dyDescent="0.3">
      <c r="A70" s="166" t="s">
        <v>236</v>
      </c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</row>
    <row r="71" spans="1:13" ht="13" x14ac:dyDescent="0.3">
      <c r="A71" s="166" t="s">
        <v>237</v>
      </c>
      <c r="B71" s="166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</row>
    <row r="72" spans="1:13" ht="13" x14ac:dyDescent="0.3">
      <c r="A72" s="166" t="s">
        <v>238</v>
      </c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</row>
    <row r="73" spans="1:13" ht="13" x14ac:dyDescent="0.3">
      <c r="A73" s="166" t="s">
        <v>239</v>
      </c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</row>
    <row r="74" spans="1:13" ht="13" x14ac:dyDescent="0.3">
      <c r="A74" s="166" t="s">
        <v>240</v>
      </c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</row>
    <row r="75" spans="1:13" ht="13" x14ac:dyDescent="0.3">
      <c r="A75" s="166" t="s">
        <v>241</v>
      </c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</row>
    <row r="76" spans="1:13" ht="13" x14ac:dyDescent="0.3">
      <c r="A76" s="166" t="s">
        <v>242</v>
      </c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</row>
    <row r="77" spans="1:13" ht="13" x14ac:dyDescent="0.3">
      <c r="A77" s="166" t="s">
        <v>243</v>
      </c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</row>
    <row r="78" spans="1:13" ht="13" x14ac:dyDescent="0.3">
      <c r="A78" s="166" t="s">
        <v>244</v>
      </c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</row>
    <row r="79" spans="1:13" ht="13" x14ac:dyDescent="0.3">
      <c r="A79" s="169" t="s">
        <v>245</v>
      </c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</row>
    <row r="80" spans="1:13" ht="13" x14ac:dyDescent="0.3">
      <c r="A80" s="166" t="s">
        <v>246</v>
      </c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</row>
    <row r="81" spans="1:13" ht="13" x14ac:dyDescent="0.3">
      <c r="A81" s="166" t="s">
        <v>287</v>
      </c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</row>
    <row r="82" spans="1:13" ht="13" x14ac:dyDescent="0.3">
      <c r="A82" s="166" t="s">
        <v>247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</row>
    <row r="83" spans="1:13" ht="13" x14ac:dyDescent="0.3">
      <c r="A83" s="166" t="s">
        <v>248</v>
      </c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</row>
    <row r="84" spans="1:13" ht="13" x14ac:dyDescent="0.3">
      <c r="A84" s="166" t="s">
        <v>249</v>
      </c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</row>
    <row r="85" spans="1:13" ht="13" x14ac:dyDescent="0.3">
      <c r="A85" s="166" t="s">
        <v>250</v>
      </c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</row>
    <row r="86" spans="1:13" ht="13" x14ac:dyDescent="0.3">
      <c r="A86" s="166" t="s">
        <v>251</v>
      </c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</row>
    <row r="87" spans="1:13" ht="13" x14ac:dyDescent="0.3">
      <c r="A87" s="166" t="s">
        <v>252</v>
      </c>
      <c r="B87" s="166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</row>
    <row r="88" spans="1:13" ht="13" x14ac:dyDescent="0.3">
      <c r="A88" s="166" t="s">
        <v>253</v>
      </c>
      <c r="B88" s="166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</row>
    <row r="89" spans="1:13" ht="13" x14ac:dyDescent="0.3">
      <c r="A89" s="166" t="s">
        <v>254</v>
      </c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</row>
    <row r="90" spans="1:13" ht="13" x14ac:dyDescent="0.3">
      <c r="A90" s="166" t="s">
        <v>255</v>
      </c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</row>
    <row r="91" spans="1:13" ht="13" x14ac:dyDescent="0.3">
      <c r="A91" s="166" t="s">
        <v>256</v>
      </c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</row>
    <row r="92" spans="1:13" ht="13" x14ac:dyDescent="0.3">
      <c r="A92" s="166" t="s">
        <v>257</v>
      </c>
      <c r="B92" s="166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</row>
    <row r="93" spans="1:13" ht="13" x14ac:dyDescent="0.3">
      <c r="A93" s="166" t="s">
        <v>258</v>
      </c>
      <c r="B93" s="166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</row>
    <row r="94" spans="1:13" ht="13" x14ac:dyDescent="0.3">
      <c r="A94" s="166" t="s">
        <v>259</v>
      </c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</row>
    <row r="95" spans="1:13" ht="13" x14ac:dyDescent="0.3">
      <c r="A95" s="166" t="s">
        <v>260</v>
      </c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</row>
    <row r="96" spans="1:13" ht="13" x14ac:dyDescent="0.3">
      <c r="A96" s="166" t="s">
        <v>261</v>
      </c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</row>
    <row r="97" spans="1:13" ht="13" x14ac:dyDescent="0.3">
      <c r="A97" s="166" t="s">
        <v>262</v>
      </c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</row>
    <row r="98" spans="1:13" ht="13" x14ac:dyDescent="0.3">
      <c r="A98" s="166" t="s">
        <v>263</v>
      </c>
      <c r="B98" s="166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</row>
    <row r="99" spans="1:13" ht="13" x14ac:dyDescent="0.3">
      <c r="A99" s="166" t="s">
        <v>264</v>
      </c>
      <c r="B99" s="166"/>
      <c r="C99" s="166"/>
      <c r="D99" s="166"/>
      <c r="E99" s="166"/>
      <c r="F99" s="166"/>
      <c r="G99" s="166"/>
      <c r="H99" s="166"/>
      <c r="I99" s="166"/>
      <c r="J99" s="166"/>
      <c r="K99" s="166"/>
      <c r="L99" s="166"/>
      <c r="M99" s="166"/>
    </row>
    <row r="100" spans="1:13" ht="13" x14ac:dyDescent="0.3">
      <c r="A100" s="166" t="s">
        <v>265</v>
      </c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</row>
    <row r="101" spans="1:13" ht="13" x14ac:dyDescent="0.3">
      <c r="A101" s="166" t="s">
        <v>266</v>
      </c>
      <c r="B101" s="166"/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</row>
    <row r="102" spans="1:13" ht="13" x14ac:dyDescent="0.3">
      <c r="A102" s="166" t="s">
        <v>267</v>
      </c>
      <c r="B102" s="166"/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</row>
    <row r="103" spans="1:13" ht="13" x14ac:dyDescent="0.3">
      <c r="A103" s="166" t="s">
        <v>268</v>
      </c>
      <c r="B103" s="166"/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</row>
    <row r="104" spans="1:13" ht="13" x14ac:dyDescent="0.3">
      <c r="A104" s="166" t="s">
        <v>269</v>
      </c>
      <c r="B104" s="166"/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</row>
    <row r="105" spans="1:13" ht="13" x14ac:dyDescent="0.3">
      <c r="A105" s="166" t="s">
        <v>270</v>
      </c>
      <c r="B105" s="166"/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</row>
    <row r="106" spans="1:13" ht="13" x14ac:dyDescent="0.3">
      <c r="A106" s="166" t="s">
        <v>271</v>
      </c>
      <c r="B106" s="166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</row>
    <row r="107" spans="1:13" ht="13" x14ac:dyDescent="0.3">
      <c r="A107" s="166" t="s">
        <v>272</v>
      </c>
      <c r="B107" s="166"/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</row>
    <row r="108" spans="1:13" ht="13" x14ac:dyDescent="0.3">
      <c r="A108" s="166"/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</row>
  </sheetData>
  <pageMargins left="0.7" right="0.7" top="0.78740157499999996" bottom="0.78740157499999996" header="0.3" footer="0.3"/>
  <pageSetup paperSize="9" orientation="portrait" r:id="rId1"/>
  <ignoredErrors>
    <ignoredError sqref="B51:M5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6"/>
  <sheetViews>
    <sheetView showGridLines="0" zoomScaleNormal="100" workbookViewId="0">
      <selection activeCell="Z1" sqref="Z1"/>
    </sheetView>
  </sheetViews>
  <sheetFormatPr defaultRowHeight="11.5" x14ac:dyDescent="0.25"/>
  <cols>
    <col min="1" max="1" width="25.69921875" customWidth="1"/>
    <col min="2" max="13" width="11.69921875" customWidth="1"/>
  </cols>
  <sheetData>
    <row r="1" spans="1:13" ht="18" thickBot="1" x14ac:dyDescent="0.4">
      <c r="A1" s="162" t="s">
        <v>284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spans="1:13" ht="15.5" thickBot="1" x14ac:dyDescent="0.35">
      <c r="A2" s="19" t="s">
        <v>223</v>
      </c>
      <c r="B2" s="54">
        <v>44592</v>
      </c>
      <c r="C2" s="54">
        <v>44620</v>
      </c>
      <c r="D2" s="54">
        <v>44651</v>
      </c>
      <c r="E2" s="54">
        <v>44681</v>
      </c>
      <c r="F2" s="54">
        <v>44712</v>
      </c>
      <c r="G2" s="54">
        <v>44742</v>
      </c>
      <c r="H2" s="54">
        <v>44773</v>
      </c>
      <c r="I2" s="54">
        <v>44804</v>
      </c>
      <c r="J2" s="54">
        <v>44834</v>
      </c>
      <c r="K2" s="54">
        <v>44865</v>
      </c>
      <c r="L2" s="54">
        <v>44895</v>
      </c>
      <c r="M2" s="54">
        <v>44926</v>
      </c>
    </row>
    <row r="3" spans="1:13" ht="15.5" x14ac:dyDescent="0.35">
      <c r="A3" s="13" t="s">
        <v>52</v>
      </c>
      <c r="B3" s="146">
        <v>545</v>
      </c>
      <c r="C3" s="146">
        <v>539</v>
      </c>
      <c r="D3" s="146">
        <v>536</v>
      </c>
      <c r="E3" s="146">
        <v>534</v>
      </c>
      <c r="F3" s="146">
        <v>529</v>
      </c>
      <c r="G3" s="146">
        <v>525</v>
      </c>
      <c r="H3" s="146">
        <v>522</v>
      </c>
      <c r="I3" s="146">
        <v>522</v>
      </c>
      <c r="J3" s="146">
        <v>516</v>
      </c>
      <c r="K3" s="146">
        <v>515</v>
      </c>
      <c r="L3" s="146">
        <v>515</v>
      </c>
      <c r="M3" s="146">
        <v>511</v>
      </c>
    </row>
    <row r="4" spans="1:13" ht="15.5" x14ac:dyDescent="0.35">
      <c r="A4" s="123" t="s">
        <v>53</v>
      </c>
      <c r="B4" s="148">
        <v>2</v>
      </c>
      <c r="C4" s="148">
        <v>2</v>
      </c>
      <c r="D4" s="148">
        <v>2</v>
      </c>
      <c r="E4" s="148">
        <v>2</v>
      </c>
      <c r="F4" s="148">
        <v>2</v>
      </c>
      <c r="G4" s="148">
        <v>2</v>
      </c>
      <c r="H4" s="148">
        <v>2</v>
      </c>
      <c r="I4" s="148">
        <v>2</v>
      </c>
      <c r="J4" s="148">
        <v>2</v>
      </c>
      <c r="K4" s="148">
        <v>2</v>
      </c>
      <c r="L4" s="148">
        <v>2</v>
      </c>
      <c r="M4" s="148">
        <v>2</v>
      </c>
    </row>
    <row r="5" spans="1:13" ht="15.5" x14ac:dyDescent="0.35">
      <c r="A5" s="11" t="s">
        <v>62</v>
      </c>
      <c r="B5" s="148">
        <v>1228</v>
      </c>
      <c r="C5" s="148">
        <v>1218</v>
      </c>
      <c r="D5" s="148">
        <v>1213</v>
      </c>
      <c r="E5" s="148">
        <v>1205</v>
      </c>
      <c r="F5" s="148">
        <v>1198</v>
      </c>
      <c r="G5" s="148">
        <v>1193</v>
      </c>
      <c r="H5" s="148">
        <v>1188</v>
      </c>
      <c r="I5" s="148">
        <v>1184</v>
      </c>
      <c r="J5" s="148">
        <v>1181</v>
      </c>
      <c r="K5" s="148">
        <v>1176</v>
      </c>
      <c r="L5" s="148">
        <v>1171</v>
      </c>
      <c r="M5" s="148">
        <v>1156</v>
      </c>
    </row>
    <row r="6" spans="1:13" ht="15.5" x14ac:dyDescent="0.35">
      <c r="A6" s="11" t="s">
        <v>70</v>
      </c>
      <c r="B6" s="148">
        <v>20</v>
      </c>
      <c r="C6" s="148">
        <v>20</v>
      </c>
      <c r="D6" s="148">
        <v>20</v>
      </c>
      <c r="E6" s="148">
        <v>20</v>
      </c>
      <c r="F6" s="148">
        <v>20</v>
      </c>
      <c r="G6" s="148">
        <v>20</v>
      </c>
      <c r="H6" s="148">
        <v>20</v>
      </c>
      <c r="I6" s="148">
        <v>20</v>
      </c>
      <c r="J6" s="148">
        <v>20</v>
      </c>
      <c r="K6" s="148">
        <v>20</v>
      </c>
      <c r="L6" s="148">
        <v>19</v>
      </c>
      <c r="M6" s="148">
        <v>19</v>
      </c>
    </row>
    <row r="7" spans="1:13" ht="15.5" x14ac:dyDescent="0.35">
      <c r="A7" s="11" t="s">
        <v>0</v>
      </c>
      <c r="B7" s="148">
        <v>238089</v>
      </c>
      <c r="C7" s="148">
        <v>237047</v>
      </c>
      <c r="D7" s="148">
        <v>236205</v>
      </c>
      <c r="E7" s="148">
        <v>235424</v>
      </c>
      <c r="F7" s="148">
        <v>234611</v>
      </c>
      <c r="G7" s="148">
        <v>234002</v>
      </c>
      <c r="H7" s="148">
        <v>233439</v>
      </c>
      <c r="I7" s="148">
        <v>232802</v>
      </c>
      <c r="J7" s="148">
        <v>232213</v>
      </c>
      <c r="K7" s="148">
        <v>231619</v>
      </c>
      <c r="L7" s="148">
        <v>230818</v>
      </c>
      <c r="M7" s="148">
        <v>229392</v>
      </c>
    </row>
    <row r="8" spans="1:13" ht="15.5" x14ac:dyDescent="0.35">
      <c r="A8" s="200" t="s">
        <v>2</v>
      </c>
      <c r="B8" s="149">
        <v>1031</v>
      </c>
      <c r="C8" s="149">
        <v>1023</v>
      </c>
      <c r="D8" s="149">
        <v>1009</v>
      </c>
      <c r="E8" s="149">
        <v>1002</v>
      </c>
      <c r="F8" s="149">
        <v>997</v>
      </c>
      <c r="G8" s="149">
        <v>994</v>
      </c>
      <c r="H8" s="149">
        <v>987</v>
      </c>
      <c r="I8" s="149">
        <v>986</v>
      </c>
      <c r="J8" s="149">
        <v>982</v>
      </c>
      <c r="K8" s="149">
        <v>978</v>
      </c>
      <c r="L8" s="149">
        <v>972</v>
      </c>
      <c r="M8" s="149">
        <v>967</v>
      </c>
    </row>
    <row r="9" spans="1:13" ht="15.5" x14ac:dyDescent="0.35">
      <c r="A9" s="126" t="s">
        <v>145</v>
      </c>
      <c r="B9" s="147">
        <v>45</v>
      </c>
      <c r="C9" s="147">
        <v>45</v>
      </c>
      <c r="D9" s="147">
        <v>51</v>
      </c>
      <c r="E9" s="147">
        <v>51</v>
      </c>
      <c r="F9" s="147">
        <v>50</v>
      </c>
      <c r="G9" s="147">
        <v>52</v>
      </c>
      <c r="H9" s="147">
        <v>55</v>
      </c>
      <c r="I9" s="147">
        <v>56</v>
      </c>
      <c r="J9" s="147">
        <v>57</v>
      </c>
      <c r="K9" s="147">
        <v>57</v>
      </c>
      <c r="L9" s="147">
        <v>56</v>
      </c>
      <c r="M9" s="147">
        <v>57</v>
      </c>
    </row>
    <row r="10" spans="1:13" ht="15.5" x14ac:dyDescent="0.35">
      <c r="A10" s="200" t="s">
        <v>100</v>
      </c>
      <c r="B10" s="149">
        <v>2634</v>
      </c>
      <c r="C10" s="149">
        <v>2630</v>
      </c>
      <c r="D10" s="149">
        <v>2590</v>
      </c>
      <c r="E10" s="149">
        <v>2584</v>
      </c>
      <c r="F10" s="149">
        <v>2584</v>
      </c>
      <c r="G10" s="149">
        <v>2579</v>
      </c>
      <c r="H10" s="149">
        <v>2578</v>
      </c>
      <c r="I10" s="149">
        <v>2567</v>
      </c>
      <c r="J10" s="149">
        <v>2565</v>
      </c>
      <c r="K10" s="149">
        <v>2561</v>
      </c>
      <c r="L10" s="149">
        <v>2564</v>
      </c>
      <c r="M10" s="149">
        <v>2569</v>
      </c>
    </row>
    <row r="11" spans="1:13" ht="15.5" x14ac:dyDescent="0.35">
      <c r="A11" s="200" t="s">
        <v>58</v>
      </c>
      <c r="B11" s="149">
        <v>66</v>
      </c>
      <c r="C11" s="149">
        <v>66</v>
      </c>
      <c r="D11" s="149">
        <v>66</v>
      </c>
      <c r="E11" s="149">
        <v>65</v>
      </c>
      <c r="F11" s="149">
        <v>65</v>
      </c>
      <c r="G11" s="149">
        <v>65</v>
      </c>
      <c r="H11" s="149">
        <v>65</v>
      </c>
      <c r="I11" s="149">
        <v>64</v>
      </c>
      <c r="J11" s="149">
        <v>64</v>
      </c>
      <c r="K11" s="149">
        <v>64</v>
      </c>
      <c r="L11" s="149">
        <v>63</v>
      </c>
      <c r="M11" s="149">
        <v>63</v>
      </c>
    </row>
    <row r="12" spans="1:13" ht="15.5" x14ac:dyDescent="0.35">
      <c r="A12" s="123" t="s">
        <v>60</v>
      </c>
      <c r="B12" s="148">
        <v>2</v>
      </c>
      <c r="C12" s="148">
        <v>2</v>
      </c>
      <c r="D12" s="148">
        <v>2</v>
      </c>
      <c r="E12" s="148">
        <v>2</v>
      </c>
      <c r="F12" s="148">
        <v>2</v>
      </c>
      <c r="G12" s="148">
        <v>2</v>
      </c>
      <c r="H12" s="148">
        <v>2</v>
      </c>
      <c r="I12" s="148">
        <v>2</v>
      </c>
      <c r="J12" s="148">
        <v>2</v>
      </c>
      <c r="K12" s="148">
        <v>2</v>
      </c>
      <c r="L12" s="148">
        <v>2</v>
      </c>
      <c r="M12" s="148">
        <v>2</v>
      </c>
    </row>
    <row r="13" spans="1:13" ht="15.5" x14ac:dyDescent="0.35">
      <c r="A13" s="126" t="s">
        <v>101</v>
      </c>
      <c r="B13" s="147">
        <v>531</v>
      </c>
      <c r="C13" s="147">
        <v>533</v>
      </c>
      <c r="D13" s="147">
        <v>540</v>
      </c>
      <c r="E13" s="147">
        <v>542</v>
      </c>
      <c r="F13" s="147">
        <v>548</v>
      </c>
      <c r="G13" s="147">
        <v>547</v>
      </c>
      <c r="H13" s="147">
        <v>545</v>
      </c>
      <c r="I13" s="147">
        <v>548</v>
      </c>
      <c r="J13" s="147">
        <v>553</v>
      </c>
      <c r="K13" s="147">
        <v>559</v>
      </c>
      <c r="L13" s="147">
        <v>554</v>
      </c>
      <c r="M13" s="147">
        <v>570</v>
      </c>
    </row>
    <row r="14" spans="1:13" ht="15.5" x14ac:dyDescent="0.35">
      <c r="A14" s="126" t="s">
        <v>102</v>
      </c>
      <c r="B14" s="147">
        <v>12696</v>
      </c>
      <c r="C14" s="147">
        <v>12909</v>
      </c>
      <c r="D14" s="147">
        <v>13088</v>
      </c>
      <c r="E14" s="147">
        <v>13285</v>
      </c>
      <c r="F14" s="147">
        <v>13451</v>
      </c>
      <c r="G14" s="147">
        <v>13555</v>
      </c>
      <c r="H14" s="147">
        <v>13696</v>
      </c>
      <c r="I14" s="147">
        <v>13880</v>
      </c>
      <c r="J14" s="147">
        <v>13990</v>
      </c>
      <c r="K14" s="147">
        <v>14166</v>
      </c>
      <c r="L14" s="147">
        <v>14350</v>
      </c>
      <c r="M14" s="147">
        <v>14462</v>
      </c>
    </row>
    <row r="15" spans="1:13" ht="15.5" x14ac:dyDescent="0.35">
      <c r="A15" s="126" t="s">
        <v>103</v>
      </c>
      <c r="B15" s="147">
        <v>13189</v>
      </c>
      <c r="C15" s="147">
        <v>13323</v>
      </c>
      <c r="D15" s="147">
        <v>13454</v>
      </c>
      <c r="E15" s="147">
        <v>13547</v>
      </c>
      <c r="F15" s="147">
        <v>13663</v>
      </c>
      <c r="G15" s="147">
        <v>13774</v>
      </c>
      <c r="H15" s="147">
        <v>13882</v>
      </c>
      <c r="I15" s="147">
        <v>14025</v>
      </c>
      <c r="J15" s="147">
        <v>14155</v>
      </c>
      <c r="K15" s="147">
        <v>14281</v>
      </c>
      <c r="L15" s="147">
        <v>14409</v>
      </c>
      <c r="M15" s="147">
        <v>14477</v>
      </c>
    </row>
    <row r="16" spans="1:13" ht="15.5" x14ac:dyDescent="0.35">
      <c r="A16" s="126" t="s">
        <v>131</v>
      </c>
      <c r="B16" s="147">
        <v>57</v>
      </c>
      <c r="C16" s="147">
        <v>57</v>
      </c>
      <c r="D16" s="147">
        <v>56</v>
      </c>
      <c r="E16" s="147">
        <v>55</v>
      </c>
      <c r="F16" s="147">
        <v>57</v>
      </c>
      <c r="G16" s="147">
        <v>56</v>
      </c>
      <c r="H16" s="147">
        <v>56</v>
      </c>
      <c r="I16" s="147">
        <v>56</v>
      </c>
      <c r="J16" s="147">
        <v>56</v>
      </c>
      <c r="K16" s="147">
        <v>58</v>
      </c>
      <c r="L16" s="147">
        <v>57</v>
      </c>
      <c r="M16" s="147">
        <v>57</v>
      </c>
    </row>
    <row r="17" spans="1:13" ht="15.5" x14ac:dyDescent="0.35">
      <c r="A17" s="126" t="s">
        <v>104</v>
      </c>
      <c r="B17" s="147">
        <v>1026</v>
      </c>
      <c r="C17" s="147">
        <v>1047</v>
      </c>
      <c r="D17" s="147">
        <v>1051</v>
      </c>
      <c r="E17" s="147">
        <v>1060</v>
      </c>
      <c r="F17" s="147">
        <v>1070</v>
      </c>
      <c r="G17" s="147">
        <v>1081</v>
      </c>
      <c r="H17" s="147">
        <v>1092</v>
      </c>
      <c r="I17" s="147">
        <v>1097</v>
      </c>
      <c r="J17" s="147">
        <v>1100</v>
      </c>
      <c r="K17" s="147">
        <v>1129</v>
      </c>
      <c r="L17" s="147">
        <v>1133</v>
      </c>
      <c r="M17" s="147">
        <v>1199</v>
      </c>
    </row>
    <row r="18" spans="1:13" ht="15.5" x14ac:dyDescent="0.35">
      <c r="A18" s="126" t="s">
        <v>153</v>
      </c>
      <c r="B18" s="147">
        <v>61</v>
      </c>
      <c r="C18" s="147">
        <v>61</v>
      </c>
      <c r="D18" s="147">
        <v>63</v>
      </c>
      <c r="E18" s="147">
        <v>64</v>
      </c>
      <c r="F18" s="147">
        <v>63</v>
      </c>
      <c r="G18" s="147">
        <v>64</v>
      </c>
      <c r="H18" s="147">
        <v>64</v>
      </c>
      <c r="I18" s="147">
        <v>64</v>
      </c>
      <c r="J18" s="147">
        <v>67</v>
      </c>
      <c r="K18" s="147">
        <v>68</v>
      </c>
      <c r="L18" s="147">
        <v>69</v>
      </c>
      <c r="M18" s="147">
        <v>70</v>
      </c>
    </row>
    <row r="19" spans="1:13" ht="15.5" x14ac:dyDescent="0.35">
      <c r="A19" s="126" t="s">
        <v>154</v>
      </c>
      <c r="B19" s="147">
        <v>279</v>
      </c>
      <c r="C19" s="147">
        <v>280</v>
      </c>
      <c r="D19" s="147">
        <v>290</v>
      </c>
      <c r="E19" s="147">
        <v>293</v>
      </c>
      <c r="F19" s="147">
        <v>296</v>
      </c>
      <c r="G19" s="147">
        <v>301</v>
      </c>
      <c r="H19" s="147">
        <v>303</v>
      </c>
      <c r="I19" s="147">
        <v>310</v>
      </c>
      <c r="J19" s="147">
        <v>318</v>
      </c>
      <c r="K19" s="147">
        <v>324</v>
      </c>
      <c r="L19" s="147">
        <v>330</v>
      </c>
      <c r="M19" s="147">
        <v>336</v>
      </c>
    </row>
    <row r="20" spans="1:13" ht="15.5" x14ac:dyDescent="0.35">
      <c r="A20" s="126" t="s">
        <v>155</v>
      </c>
      <c r="B20" s="147">
        <v>3447</v>
      </c>
      <c r="C20" s="147">
        <v>3527</v>
      </c>
      <c r="D20" s="147">
        <v>3613</v>
      </c>
      <c r="E20" s="147">
        <v>3695</v>
      </c>
      <c r="F20" s="147">
        <v>3773</v>
      </c>
      <c r="G20" s="147">
        <v>3840</v>
      </c>
      <c r="H20" s="147">
        <v>3907</v>
      </c>
      <c r="I20" s="147">
        <v>3966</v>
      </c>
      <c r="J20" s="147">
        <v>4038</v>
      </c>
      <c r="K20" s="147">
        <v>4099</v>
      </c>
      <c r="L20" s="147">
        <v>4166</v>
      </c>
      <c r="M20" s="147">
        <v>4212</v>
      </c>
    </row>
    <row r="21" spans="1:13" ht="15.5" x14ac:dyDescent="0.35">
      <c r="A21" s="126" t="s">
        <v>219</v>
      </c>
      <c r="B21" s="147">
        <v>14</v>
      </c>
      <c r="C21" s="147">
        <v>15</v>
      </c>
      <c r="D21" s="147">
        <v>16</v>
      </c>
      <c r="E21" s="147">
        <v>19</v>
      </c>
      <c r="F21" s="147">
        <v>20</v>
      </c>
      <c r="G21" s="147">
        <v>20</v>
      </c>
      <c r="H21" s="147">
        <v>21</v>
      </c>
      <c r="I21" s="147">
        <v>21</v>
      </c>
      <c r="J21" s="147">
        <v>21</v>
      </c>
      <c r="K21" s="147">
        <v>22</v>
      </c>
      <c r="L21" s="147">
        <v>23</v>
      </c>
      <c r="M21" s="147">
        <v>22</v>
      </c>
    </row>
    <row r="22" spans="1:13" ht="15.5" x14ac:dyDescent="0.35">
      <c r="A22" s="126" t="s">
        <v>9</v>
      </c>
      <c r="B22" s="147">
        <v>1</v>
      </c>
      <c r="C22" s="147">
        <v>1</v>
      </c>
      <c r="D22" s="147">
        <v>1</v>
      </c>
      <c r="E22" s="147">
        <v>1</v>
      </c>
      <c r="F22" s="147">
        <v>1</v>
      </c>
      <c r="G22" s="147">
        <v>1</v>
      </c>
      <c r="H22" s="147">
        <v>1</v>
      </c>
      <c r="I22" s="147">
        <v>1</v>
      </c>
      <c r="J22" s="147">
        <v>1</v>
      </c>
      <c r="K22" s="147">
        <v>1</v>
      </c>
      <c r="L22" s="147">
        <v>1</v>
      </c>
      <c r="M22" s="147">
        <v>1</v>
      </c>
    </row>
    <row r="23" spans="1:13" ht="15.5" x14ac:dyDescent="0.35">
      <c r="A23" s="123" t="s">
        <v>1</v>
      </c>
      <c r="B23" s="148">
        <v>143</v>
      </c>
      <c r="C23" s="148">
        <v>143</v>
      </c>
      <c r="D23" s="148">
        <v>142</v>
      </c>
      <c r="E23" s="148">
        <v>141</v>
      </c>
      <c r="F23" s="148">
        <v>141</v>
      </c>
      <c r="G23" s="148">
        <v>141</v>
      </c>
      <c r="H23" s="148">
        <v>141</v>
      </c>
      <c r="I23" s="148">
        <v>140</v>
      </c>
      <c r="J23" s="148">
        <v>140</v>
      </c>
      <c r="K23" s="148">
        <v>140</v>
      </c>
      <c r="L23" s="148">
        <v>140</v>
      </c>
      <c r="M23" s="148">
        <v>140</v>
      </c>
    </row>
    <row r="24" spans="1:13" ht="15.5" x14ac:dyDescent="0.35">
      <c r="A24" s="13" t="s">
        <v>105</v>
      </c>
      <c r="B24" s="148">
        <v>54</v>
      </c>
      <c r="C24" s="148">
        <v>53</v>
      </c>
      <c r="D24" s="148">
        <v>53</v>
      </c>
      <c r="E24" s="148">
        <v>53</v>
      </c>
      <c r="F24" s="148">
        <v>53</v>
      </c>
      <c r="G24" s="148">
        <v>53</v>
      </c>
      <c r="H24" s="148">
        <v>53</v>
      </c>
      <c r="I24" s="148">
        <v>53</v>
      </c>
      <c r="J24" s="148">
        <v>53</v>
      </c>
      <c r="K24" s="148">
        <v>53</v>
      </c>
      <c r="L24" s="148">
        <v>53</v>
      </c>
      <c r="M24" s="148">
        <v>53</v>
      </c>
    </row>
    <row r="25" spans="1:13" ht="15.5" x14ac:dyDescent="0.35">
      <c r="A25" s="13" t="s">
        <v>106</v>
      </c>
      <c r="B25" s="148">
        <v>455</v>
      </c>
      <c r="C25" s="148">
        <v>464</v>
      </c>
      <c r="D25" s="148">
        <v>466</v>
      </c>
      <c r="E25" s="148">
        <v>472</v>
      </c>
      <c r="F25" s="148">
        <v>477</v>
      </c>
      <c r="G25" s="148">
        <v>478</v>
      </c>
      <c r="H25" s="148">
        <v>492</v>
      </c>
      <c r="I25" s="148">
        <v>498</v>
      </c>
      <c r="J25" s="148">
        <v>503</v>
      </c>
      <c r="K25" s="148">
        <v>506</v>
      </c>
      <c r="L25" s="148">
        <v>511</v>
      </c>
      <c r="M25" s="148">
        <v>520</v>
      </c>
    </row>
    <row r="26" spans="1:13" ht="15.5" x14ac:dyDescent="0.35">
      <c r="A26" s="13" t="s">
        <v>107</v>
      </c>
      <c r="B26" s="148">
        <v>1495</v>
      </c>
      <c r="C26" s="148">
        <v>1506</v>
      </c>
      <c r="D26" s="148">
        <v>1514</v>
      </c>
      <c r="E26" s="148">
        <v>1520</v>
      </c>
      <c r="F26" s="148">
        <v>1526</v>
      </c>
      <c r="G26" s="148">
        <v>1531</v>
      </c>
      <c r="H26" s="148">
        <v>1541</v>
      </c>
      <c r="I26" s="148">
        <v>1563</v>
      </c>
      <c r="J26" s="148">
        <v>1572</v>
      </c>
      <c r="K26" s="148">
        <v>1582</v>
      </c>
      <c r="L26" s="148">
        <v>1591</v>
      </c>
      <c r="M26" s="148">
        <v>1604</v>
      </c>
    </row>
    <row r="27" spans="1:13" ht="15.5" x14ac:dyDescent="0.35">
      <c r="A27" s="13" t="s">
        <v>140</v>
      </c>
      <c r="B27" s="148">
        <v>8</v>
      </c>
      <c r="C27" s="148">
        <v>8</v>
      </c>
      <c r="D27" s="148">
        <v>7</v>
      </c>
      <c r="E27" s="148">
        <v>7</v>
      </c>
      <c r="F27" s="148">
        <v>7</v>
      </c>
      <c r="G27" s="148">
        <v>7</v>
      </c>
      <c r="H27" s="148">
        <v>7</v>
      </c>
      <c r="I27" s="148">
        <v>7</v>
      </c>
      <c r="J27" s="148">
        <v>7</v>
      </c>
      <c r="K27" s="148">
        <v>7</v>
      </c>
      <c r="L27" s="148">
        <v>7</v>
      </c>
      <c r="M27" s="148">
        <v>7</v>
      </c>
    </row>
    <row r="28" spans="1:13" ht="15.5" x14ac:dyDescent="0.35">
      <c r="A28" s="13" t="s">
        <v>108</v>
      </c>
      <c r="B28" s="148">
        <v>48</v>
      </c>
      <c r="C28" s="148">
        <v>48</v>
      </c>
      <c r="D28" s="148">
        <v>48</v>
      </c>
      <c r="E28" s="148">
        <v>48</v>
      </c>
      <c r="F28" s="148">
        <v>48</v>
      </c>
      <c r="G28" s="148">
        <v>49</v>
      </c>
      <c r="H28" s="148">
        <v>49</v>
      </c>
      <c r="I28" s="148">
        <v>49</v>
      </c>
      <c r="J28" s="148">
        <v>49</v>
      </c>
      <c r="K28" s="148">
        <v>49</v>
      </c>
      <c r="L28" s="148">
        <v>49</v>
      </c>
      <c r="M28" s="148">
        <v>49</v>
      </c>
    </row>
    <row r="29" spans="1:13" ht="15.5" x14ac:dyDescent="0.35">
      <c r="A29" s="200" t="s">
        <v>109</v>
      </c>
      <c r="B29" s="149">
        <v>106</v>
      </c>
      <c r="C29" s="149">
        <v>110</v>
      </c>
      <c r="D29" s="149">
        <v>110</v>
      </c>
      <c r="E29" s="149">
        <v>113</v>
      </c>
      <c r="F29" s="149">
        <v>110</v>
      </c>
      <c r="G29" s="149">
        <v>109</v>
      </c>
      <c r="H29" s="149">
        <v>108</v>
      </c>
      <c r="I29" s="149">
        <v>109</v>
      </c>
      <c r="J29" s="149">
        <v>109</v>
      </c>
      <c r="K29" s="149">
        <v>102</v>
      </c>
      <c r="L29" s="149">
        <v>101</v>
      </c>
      <c r="M29" s="149">
        <v>101</v>
      </c>
    </row>
    <row r="30" spans="1:13" ht="15.5" x14ac:dyDescent="0.35">
      <c r="A30" s="200" t="s">
        <v>130</v>
      </c>
      <c r="B30" s="149">
        <v>12</v>
      </c>
      <c r="C30" s="149">
        <v>14</v>
      </c>
      <c r="D30" s="149">
        <v>15</v>
      </c>
      <c r="E30" s="149">
        <v>14</v>
      </c>
      <c r="F30" s="149">
        <v>15</v>
      </c>
      <c r="G30" s="149">
        <v>15</v>
      </c>
      <c r="H30" s="149">
        <v>15</v>
      </c>
      <c r="I30" s="149">
        <v>15</v>
      </c>
      <c r="J30" s="149">
        <v>15</v>
      </c>
      <c r="K30" s="149">
        <v>16</v>
      </c>
      <c r="L30" s="149">
        <v>17</v>
      </c>
      <c r="M30" s="149">
        <v>17</v>
      </c>
    </row>
    <row r="31" spans="1:13" ht="15.5" x14ac:dyDescent="0.35">
      <c r="A31" s="13" t="s">
        <v>110</v>
      </c>
      <c r="B31" s="148">
        <v>137662</v>
      </c>
      <c r="C31" s="148">
        <v>138424</v>
      </c>
      <c r="D31" s="148">
        <v>139438</v>
      </c>
      <c r="E31" s="148">
        <v>140243</v>
      </c>
      <c r="F31" s="148">
        <v>141117</v>
      </c>
      <c r="G31" s="148">
        <v>142094</v>
      </c>
      <c r="H31" s="148">
        <v>142690</v>
      </c>
      <c r="I31" s="148">
        <v>143362</v>
      </c>
      <c r="J31" s="148">
        <v>144041</v>
      </c>
      <c r="K31" s="148">
        <v>144664</v>
      </c>
      <c r="L31" s="148">
        <v>145268</v>
      </c>
      <c r="M31" s="148">
        <v>145772</v>
      </c>
    </row>
    <row r="32" spans="1:13" ht="15.5" x14ac:dyDescent="0.35">
      <c r="A32" s="200" t="s">
        <v>111</v>
      </c>
      <c r="B32" s="149">
        <v>21412</v>
      </c>
      <c r="C32" s="149">
        <v>21618</v>
      </c>
      <c r="D32" s="149">
        <v>22042</v>
      </c>
      <c r="E32" s="149">
        <v>22384</v>
      </c>
      <c r="F32" s="149">
        <v>22646</v>
      </c>
      <c r="G32" s="149">
        <v>22779</v>
      </c>
      <c r="H32" s="149">
        <v>23221</v>
      </c>
      <c r="I32" s="149">
        <v>23496</v>
      </c>
      <c r="J32" s="149">
        <v>23880</v>
      </c>
      <c r="K32" s="149">
        <v>24215</v>
      </c>
      <c r="L32" s="149">
        <v>24498</v>
      </c>
      <c r="M32" s="149">
        <v>24691</v>
      </c>
    </row>
    <row r="33" spans="1:13" ht="15.5" x14ac:dyDescent="0.35">
      <c r="A33" s="13" t="s">
        <v>5</v>
      </c>
      <c r="B33" s="148">
        <v>132</v>
      </c>
      <c r="C33" s="148">
        <v>132</v>
      </c>
      <c r="D33" s="148">
        <v>131</v>
      </c>
      <c r="E33" s="148">
        <v>131</v>
      </c>
      <c r="F33" s="148">
        <v>131</v>
      </c>
      <c r="G33" s="148">
        <v>131</v>
      </c>
      <c r="H33" s="148">
        <v>131</v>
      </c>
      <c r="I33" s="148">
        <v>130</v>
      </c>
      <c r="J33" s="148">
        <v>130</v>
      </c>
      <c r="K33" s="148">
        <v>130</v>
      </c>
      <c r="L33" s="148">
        <v>129</v>
      </c>
      <c r="M33" s="148">
        <v>129</v>
      </c>
    </row>
    <row r="34" spans="1:13" ht="15.5" x14ac:dyDescent="0.35">
      <c r="A34" s="13" t="s">
        <v>6</v>
      </c>
      <c r="B34" s="148">
        <v>8</v>
      </c>
      <c r="C34" s="148">
        <v>8</v>
      </c>
      <c r="D34" s="148">
        <v>8</v>
      </c>
      <c r="E34" s="148">
        <v>8</v>
      </c>
      <c r="F34" s="148">
        <v>8</v>
      </c>
      <c r="G34" s="148">
        <v>8</v>
      </c>
      <c r="H34" s="148">
        <v>8</v>
      </c>
      <c r="I34" s="148">
        <v>8</v>
      </c>
      <c r="J34" s="148">
        <v>8</v>
      </c>
      <c r="K34" s="148">
        <v>8</v>
      </c>
      <c r="L34" s="148">
        <v>8</v>
      </c>
      <c r="M34" s="148">
        <v>8</v>
      </c>
    </row>
    <row r="35" spans="1:13" ht="15.5" x14ac:dyDescent="0.35">
      <c r="A35" s="13" t="s">
        <v>95</v>
      </c>
      <c r="B35" s="148">
        <v>5</v>
      </c>
      <c r="C35" s="148">
        <v>5</v>
      </c>
      <c r="D35" s="148">
        <v>5</v>
      </c>
      <c r="E35" s="148">
        <v>5</v>
      </c>
      <c r="F35" s="148">
        <v>5</v>
      </c>
      <c r="G35" s="148">
        <v>5</v>
      </c>
      <c r="H35" s="148">
        <v>5</v>
      </c>
      <c r="I35" s="148">
        <v>5</v>
      </c>
      <c r="J35" s="148">
        <v>5</v>
      </c>
      <c r="K35" s="148">
        <v>5</v>
      </c>
      <c r="L35" s="148">
        <v>5</v>
      </c>
      <c r="M35" s="148">
        <v>5</v>
      </c>
    </row>
    <row r="36" spans="1:13" ht="15.5" x14ac:dyDescent="0.35">
      <c r="A36" s="13" t="s">
        <v>93</v>
      </c>
      <c r="B36" s="148">
        <v>1</v>
      </c>
      <c r="C36" s="148">
        <v>1</v>
      </c>
      <c r="D36" s="148">
        <v>1</v>
      </c>
      <c r="E36" s="148">
        <v>1</v>
      </c>
      <c r="F36" s="148">
        <v>1</v>
      </c>
      <c r="G36" s="148">
        <v>1</v>
      </c>
      <c r="H36" s="148">
        <v>1</v>
      </c>
      <c r="I36" s="148">
        <v>1</v>
      </c>
      <c r="J36" s="148">
        <v>1</v>
      </c>
      <c r="K36" s="148">
        <v>1</v>
      </c>
      <c r="L36" s="148">
        <v>1</v>
      </c>
      <c r="M36" s="148">
        <v>1</v>
      </c>
    </row>
    <row r="37" spans="1:13" ht="15.5" x14ac:dyDescent="0.35">
      <c r="A37" s="13" t="s">
        <v>80</v>
      </c>
      <c r="B37" s="148">
        <v>124</v>
      </c>
      <c r="C37" s="148">
        <v>124</v>
      </c>
      <c r="D37" s="148">
        <v>125</v>
      </c>
      <c r="E37" s="148">
        <v>124</v>
      </c>
      <c r="F37" s="148">
        <v>123</v>
      </c>
      <c r="G37" s="148">
        <v>123</v>
      </c>
      <c r="H37" s="148">
        <v>122</v>
      </c>
      <c r="I37" s="148">
        <v>122</v>
      </c>
      <c r="J37" s="148">
        <v>121</v>
      </c>
      <c r="K37" s="148">
        <v>121</v>
      </c>
      <c r="L37" s="148">
        <v>120</v>
      </c>
      <c r="M37" s="148">
        <v>110</v>
      </c>
    </row>
    <row r="38" spans="1:13" ht="15.5" x14ac:dyDescent="0.35">
      <c r="A38" s="13" t="s">
        <v>81</v>
      </c>
      <c r="B38" s="148">
        <v>181</v>
      </c>
      <c r="C38" s="148">
        <v>180</v>
      </c>
      <c r="D38" s="148">
        <v>179</v>
      </c>
      <c r="E38" s="148">
        <v>175</v>
      </c>
      <c r="F38" s="148">
        <v>175</v>
      </c>
      <c r="G38" s="148">
        <v>175</v>
      </c>
      <c r="H38" s="148">
        <v>175</v>
      </c>
      <c r="I38" s="148">
        <v>175</v>
      </c>
      <c r="J38" s="148">
        <v>173</v>
      </c>
      <c r="K38" s="148">
        <v>174</v>
      </c>
      <c r="L38" s="148">
        <v>173</v>
      </c>
      <c r="M38" s="148">
        <v>175</v>
      </c>
    </row>
    <row r="39" spans="1:13" ht="15.5" x14ac:dyDescent="0.35">
      <c r="A39" s="13" t="s">
        <v>7</v>
      </c>
      <c r="B39" s="148">
        <v>69</v>
      </c>
      <c r="C39" s="148">
        <v>69</v>
      </c>
      <c r="D39" s="148">
        <v>69</v>
      </c>
      <c r="E39" s="148">
        <v>68</v>
      </c>
      <c r="F39" s="148">
        <v>68</v>
      </c>
      <c r="G39" s="148">
        <v>68</v>
      </c>
      <c r="H39" s="148">
        <v>68</v>
      </c>
      <c r="I39" s="148">
        <v>67</v>
      </c>
      <c r="J39" s="148">
        <v>66</v>
      </c>
      <c r="K39" s="148">
        <v>66</v>
      </c>
      <c r="L39" s="148">
        <v>65</v>
      </c>
      <c r="M39" s="148">
        <v>65</v>
      </c>
    </row>
    <row r="40" spans="1:13" ht="15.5" x14ac:dyDescent="0.35">
      <c r="A40" s="13" t="s">
        <v>8</v>
      </c>
      <c r="B40" s="148">
        <v>14</v>
      </c>
      <c r="C40" s="148">
        <v>14</v>
      </c>
      <c r="D40" s="148">
        <v>13</v>
      </c>
      <c r="E40" s="148">
        <v>13</v>
      </c>
      <c r="F40" s="148">
        <v>13</v>
      </c>
      <c r="G40" s="148">
        <v>13</v>
      </c>
      <c r="H40" s="148">
        <v>13</v>
      </c>
      <c r="I40" s="148">
        <v>13</v>
      </c>
      <c r="J40" s="148">
        <v>13</v>
      </c>
      <c r="K40" s="148">
        <v>13</v>
      </c>
      <c r="L40" s="148">
        <v>13</v>
      </c>
      <c r="M40" s="148">
        <v>12</v>
      </c>
    </row>
    <row r="41" spans="1:13" ht="15.5" x14ac:dyDescent="0.35">
      <c r="A41" s="13" t="s">
        <v>49</v>
      </c>
      <c r="B41" s="148">
        <v>1</v>
      </c>
      <c r="C41" s="148">
        <v>1</v>
      </c>
      <c r="D41" s="148">
        <v>1</v>
      </c>
      <c r="E41" s="148">
        <v>1</v>
      </c>
      <c r="F41" s="148">
        <v>1</v>
      </c>
      <c r="G41" s="148">
        <v>1</v>
      </c>
      <c r="H41" s="148">
        <v>1</v>
      </c>
      <c r="I41" s="148">
        <v>1</v>
      </c>
      <c r="J41" s="148">
        <v>1</v>
      </c>
      <c r="K41" s="148">
        <v>1</v>
      </c>
      <c r="L41" s="148">
        <v>1</v>
      </c>
      <c r="M41" s="148">
        <v>1</v>
      </c>
    </row>
    <row r="42" spans="1:13" ht="15.5" x14ac:dyDescent="0.35">
      <c r="A42" s="13" t="s">
        <v>46</v>
      </c>
      <c r="B42" s="148">
        <v>327</v>
      </c>
      <c r="C42" s="148">
        <v>326</v>
      </c>
      <c r="D42" s="148">
        <v>326</v>
      </c>
      <c r="E42" s="148">
        <v>325</v>
      </c>
      <c r="F42" s="148">
        <v>326</v>
      </c>
      <c r="G42" s="148">
        <v>326</v>
      </c>
      <c r="H42" s="148">
        <v>325</v>
      </c>
      <c r="I42" s="148">
        <v>325</v>
      </c>
      <c r="J42" s="148">
        <v>325</v>
      </c>
      <c r="K42" s="148">
        <v>325</v>
      </c>
      <c r="L42" s="148">
        <v>323</v>
      </c>
      <c r="M42" s="148">
        <v>323</v>
      </c>
    </row>
    <row r="43" spans="1:13" ht="15.5" x14ac:dyDescent="0.35">
      <c r="A43" s="13">
        <v>1</v>
      </c>
      <c r="B43" s="148">
        <v>136951</v>
      </c>
      <c r="C43" s="148">
        <v>138115</v>
      </c>
      <c r="D43" s="148">
        <v>139166</v>
      </c>
      <c r="E43" s="148">
        <v>140035</v>
      </c>
      <c r="F43" s="148">
        <v>141085</v>
      </c>
      <c r="G43" s="148">
        <v>141967</v>
      </c>
      <c r="H43" s="148">
        <v>142908</v>
      </c>
      <c r="I43" s="148">
        <v>143712</v>
      </c>
      <c r="J43" s="148">
        <v>144467</v>
      </c>
      <c r="K43" s="148">
        <v>145291</v>
      </c>
      <c r="L43" s="148">
        <v>146001</v>
      </c>
      <c r="M43" s="148">
        <v>145372</v>
      </c>
    </row>
    <row r="44" spans="1:13" ht="15.5" x14ac:dyDescent="0.35">
      <c r="A44" s="13">
        <v>2</v>
      </c>
      <c r="B44" s="148">
        <v>10520</v>
      </c>
      <c r="C44" s="148">
        <v>10451</v>
      </c>
      <c r="D44" s="148">
        <v>10404</v>
      </c>
      <c r="E44" s="148">
        <v>10362</v>
      </c>
      <c r="F44" s="148">
        <v>10309</v>
      </c>
      <c r="G44" s="148">
        <v>10282</v>
      </c>
      <c r="H44" s="148">
        <v>10245</v>
      </c>
      <c r="I44" s="148">
        <v>10209</v>
      </c>
      <c r="J44" s="148">
        <v>10178</v>
      </c>
      <c r="K44" s="148">
        <v>10154</v>
      </c>
      <c r="L44" s="148">
        <v>10114</v>
      </c>
      <c r="M44" s="148">
        <v>10016</v>
      </c>
    </row>
    <row r="45" spans="1:13" ht="15.5" x14ac:dyDescent="0.35">
      <c r="A45" s="123" t="s">
        <v>113</v>
      </c>
      <c r="B45" s="148">
        <v>513</v>
      </c>
      <c r="C45" s="148">
        <v>505</v>
      </c>
      <c r="D45" s="148">
        <v>500</v>
      </c>
      <c r="E45" s="148">
        <v>494</v>
      </c>
      <c r="F45" s="148">
        <v>491</v>
      </c>
      <c r="G45" s="148">
        <v>491</v>
      </c>
      <c r="H45" s="148">
        <v>488</v>
      </c>
      <c r="I45" s="148">
        <v>484</v>
      </c>
      <c r="J45" s="148">
        <v>480</v>
      </c>
      <c r="K45" s="148">
        <v>478</v>
      </c>
      <c r="L45" s="148">
        <v>474</v>
      </c>
      <c r="M45" s="148">
        <v>471</v>
      </c>
    </row>
    <row r="46" spans="1:13" ht="15.5" x14ac:dyDescent="0.35">
      <c r="A46" s="123" t="s">
        <v>114</v>
      </c>
      <c r="B46" s="148">
        <v>1494</v>
      </c>
      <c r="C46" s="148">
        <v>1475</v>
      </c>
      <c r="D46" s="148">
        <v>1464</v>
      </c>
      <c r="E46" s="148">
        <v>1459</v>
      </c>
      <c r="F46" s="148">
        <v>1448</v>
      </c>
      <c r="G46" s="148">
        <v>1445</v>
      </c>
      <c r="H46" s="148">
        <v>1435</v>
      </c>
      <c r="I46" s="148">
        <v>1427</v>
      </c>
      <c r="J46" s="148">
        <v>1424</v>
      </c>
      <c r="K46" s="148">
        <v>1421</v>
      </c>
      <c r="L46" s="148">
        <v>1418</v>
      </c>
      <c r="M46" s="148">
        <v>1401</v>
      </c>
    </row>
    <row r="47" spans="1:13" ht="15.5" x14ac:dyDescent="0.35">
      <c r="A47" s="123">
        <v>6</v>
      </c>
      <c r="B47" s="148">
        <v>521</v>
      </c>
      <c r="C47" s="148">
        <v>519</v>
      </c>
      <c r="D47" s="148">
        <v>517</v>
      </c>
      <c r="E47" s="148">
        <v>517</v>
      </c>
      <c r="F47" s="148">
        <v>515</v>
      </c>
      <c r="G47" s="148">
        <v>513</v>
      </c>
      <c r="H47" s="148">
        <v>513</v>
      </c>
      <c r="I47" s="148">
        <v>512</v>
      </c>
      <c r="J47" s="148">
        <v>512</v>
      </c>
      <c r="K47" s="148">
        <v>510</v>
      </c>
      <c r="L47" s="148">
        <v>508</v>
      </c>
      <c r="M47" s="148">
        <v>502</v>
      </c>
    </row>
    <row r="48" spans="1:13" ht="15.5" x14ac:dyDescent="0.35">
      <c r="A48" s="13">
        <v>8</v>
      </c>
      <c r="B48" s="148">
        <v>159</v>
      </c>
      <c r="C48" s="148">
        <v>159</v>
      </c>
      <c r="D48" s="148">
        <v>159</v>
      </c>
      <c r="E48" s="148">
        <v>159</v>
      </c>
      <c r="F48" s="148">
        <v>159</v>
      </c>
      <c r="G48" s="148">
        <v>159</v>
      </c>
      <c r="H48" s="148">
        <v>159</v>
      </c>
      <c r="I48" s="148">
        <v>158</v>
      </c>
      <c r="J48" s="148">
        <v>158</v>
      </c>
      <c r="K48" s="148">
        <v>157</v>
      </c>
      <c r="L48" s="148">
        <v>157</v>
      </c>
      <c r="M48" s="148">
        <v>155</v>
      </c>
    </row>
    <row r="49" spans="1:13" ht="16" thickBot="1" x14ac:dyDescent="0.4">
      <c r="A49" s="16">
        <v>9</v>
      </c>
      <c r="B49" s="150">
        <v>4047</v>
      </c>
      <c r="C49" s="150">
        <v>4076</v>
      </c>
      <c r="D49" s="150">
        <v>4093</v>
      </c>
      <c r="E49" s="150">
        <v>4105</v>
      </c>
      <c r="F49" s="150">
        <v>4141</v>
      </c>
      <c r="G49" s="150">
        <v>4160</v>
      </c>
      <c r="H49" s="150">
        <v>4202</v>
      </c>
      <c r="I49" s="150">
        <v>4229</v>
      </c>
      <c r="J49" s="150">
        <v>4270</v>
      </c>
      <c r="K49" s="150">
        <v>4296</v>
      </c>
      <c r="L49" s="150">
        <v>4316</v>
      </c>
      <c r="M49" s="150">
        <v>4348</v>
      </c>
    </row>
    <row r="50" spans="1:13" ht="15.5" thickBot="1" x14ac:dyDescent="0.35">
      <c r="A50" s="163" t="s">
        <v>11</v>
      </c>
      <c r="B50" s="178">
        <f t="shared" ref="B50:G50" si="0">SUM(B3:B49)</f>
        <v>591425</v>
      </c>
      <c r="C50" s="178">
        <f t="shared" si="0"/>
        <v>592893</v>
      </c>
      <c r="D50" s="178">
        <f t="shared" si="0"/>
        <v>594862</v>
      </c>
      <c r="E50" s="178">
        <f t="shared" si="0"/>
        <v>596427</v>
      </c>
      <c r="F50" s="178">
        <f t="shared" si="0"/>
        <v>598139</v>
      </c>
      <c r="G50" s="178">
        <f t="shared" si="0"/>
        <v>599797</v>
      </c>
      <c r="H50" s="178">
        <f t="shared" ref="H50:I50" si="1">SUM(H3:H49)</f>
        <v>601541</v>
      </c>
      <c r="I50" s="178">
        <f t="shared" si="1"/>
        <v>603043</v>
      </c>
      <c r="J50" s="178">
        <f t="shared" ref="J50:K50" si="2">SUM(J3:J49)</f>
        <v>604602</v>
      </c>
      <c r="K50" s="178">
        <f t="shared" si="2"/>
        <v>606186</v>
      </c>
      <c r="L50" s="178">
        <f t="shared" ref="L50:M50" si="3">SUM(L3:L49)</f>
        <v>607335</v>
      </c>
      <c r="M50" s="178">
        <f t="shared" si="3"/>
        <v>606192</v>
      </c>
    </row>
    <row r="51" spans="1:13" ht="15.5" thickBot="1" x14ac:dyDescent="0.35">
      <c r="A51" s="163" t="s">
        <v>157</v>
      </c>
      <c r="B51" s="179">
        <v>229535</v>
      </c>
      <c r="C51" s="179">
        <v>229130</v>
      </c>
      <c r="D51" s="179">
        <v>228383</v>
      </c>
      <c r="E51" s="179">
        <v>227648</v>
      </c>
      <c r="F51" s="179">
        <v>226523</v>
      </c>
      <c r="G51" s="179">
        <v>225744</v>
      </c>
      <c r="H51" s="179">
        <v>225037</v>
      </c>
      <c r="I51" s="179">
        <v>224254</v>
      </c>
      <c r="J51" s="179">
        <v>223594</v>
      </c>
      <c r="K51" s="179">
        <v>222867</v>
      </c>
      <c r="L51" s="179">
        <v>221815</v>
      </c>
      <c r="M51" s="179">
        <v>219670</v>
      </c>
    </row>
    <row r="52" spans="1:13" ht="15.5" thickBot="1" x14ac:dyDescent="0.35">
      <c r="A52" s="164" t="s">
        <v>158</v>
      </c>
      <c r="B52" s="180">
        <f t="shared" ref="B52:C52" si="4">B50-B51</f>
        <v>361890</v>
      </c>
      <c r="C52" s="180">
        <f t="shared" si="4"/>
        <v>363763</v>
      </c>
      <c r="D52" s="180">
        <f t="shared" ref="D52:E52" si="5">D50-D51</f>
        <v>366479</v>
      </c>
      <c r="E52" s="180">
        <f t="shared" si="5"/>
        <v>368779</v>
      </c>
      <c r="F52" s="180">
        <f t="shared" ref="F52:G52" si="6">F50-F51</f>
        <v>371616</v>
      </c>
      <c r="G52" s="180">
        <f t="shared" si="6"/>
        <v>374053</v>
      </c>
      <c r="H52" s="180">
        <f t="shared" ref="H52:I52" si="7">H50-H51</f>
        <v>376504</v>
      </c>
      <c r="I52" s="180">
        <f t="shared" si="7"/>
        <v>378789</v>
      </c>
      <c r="J52" s="180">
        <f t="shared" ref="J52:K52" si="8">J50-J51</f>
        <v>381008</v>
      </c>
      <c r="K52" s="180">
        <f t="shared" si="8"/>
        <v>383319</v>
      </c>
      <c r="L52" s="180">
        <f t="shared" ref="L52:M52" si="9">L50-L51</f>
        <v>385520</v>
      </c>
      <c r="M52" s="180">
        <f t="shared" si="9"/>
        <v>386522</v>
      </c>
    </row>
    <row r="53" spans="1:13" ht="13" x14ac:dyDescent="0.3">
      <c r="A53" s="166"/>
      <c r="B53" s="166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</row>
    <row r="54" spans="1:13" ht="13" x14ac:dyDescent="0.3">
      <c r="A54" s="170" t="s">
        <v>273</v>
      </c>
      <c r="B54" s="166"/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</row>
    <row r="55" spans="1:13" ht="13" x14ac:dyDescent="0.3">
      <c r="A55" s="167" t="s">
        <v>274</v>
      </c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</row>
    <row r="56" spans="1:13" ht="13" x14ac:dyDescent="0.3">
      <c r="A56" s="168" t="s">
        <v>275</v>
      </c>
      <c r="B56" s="166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</row>
    <row r="57" spans="1:13" ht="13" x14ac:dyDescent="0.3">
      <c r="A57" s="169"/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</row>
    <row r="58" spans="1:13" ht="13" x14ac:dyDescent="0.3">
      <c r="A58" s="165" t="s">
        <v>224</v>
      </c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</row>
    <row r="59" spans="1:13" ht="13" x14ac:dyDescent="0.3">
      <c r="A59" s="166" t="s">
        <v>225</v>
      </c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</row>
    <row r="60" spans="1:13" ht="13" x14ac:dyDescent="0.3">
      <c r="A60" s="166" t="s">
        <v>226</v>
      </c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</row>
    <row r="61" spans="1:13" ht="13" x14ac:dyDescent="0.3">
      <c r="A61" s="166" t="s">
        <v>227</v>
      </c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</row>
    <row r="62" spans="1:13" ht="13" x14ac:dyDescent="0.3">
      <c r="A62" s="166" t="s">
        <v>228</v>
      </c>
      <c r="B62" s="166"/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</row>
    <row r="63" spans="1:13" ht="13" x14ac:dyDescent="0.3">
      <c r="A63" s="166" t="s">
        <v>229</v>
      </c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</row>
    <row r="64" spans="1:13" ht="13" x14ac:dyDescent="0.3">
      <c r="A64" s="166" t="s">
        <v>230</v>
      </c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</row>
    <row r="65" spans="1:13" ht="13" x14ac:dyDescent="0.3">
      <c r="A65" s="166" t="s">
        <v>231</v>
      </c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</row>
    <row r="66" spans="1:13" ht="13" x14ac:dyDescent="0.3">
      <c r="A66" s="166" t="s">
        <v>232</v>
      </c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</row>
    <row r="67" spans="1:13" ht="13" x14ac:dyDescent="0.3">
      <c r="A67" s="166" t="s">
        <v>233</v>
      </c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</row>
    <row r="68" spans="1:13" ht="13" x14ac:dyDescent="0.3">
      <c r="A68" s="166" t="s">
        <v>234</v>
      </c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</row>
    <row r="69" spans="1:13" ht="13" x14ac:dyDescent="0.3">
      <c r="A69" s="166" t="s">
        <v>236</v>
      </c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</row>
    <row r="70" spans="1:13" ht="13" x14ac:dyDescent="0.3">
      <c r="A70" s="166" t="s">
        <v>237</v>
      </c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</row>
    <row r="71" spans="1:13" ht="13" x14ac:dyDescent="0.3">
      <c r="A71" s="166" t="s">
        <v>238</v>
      </c>
      <c r="B71" s="166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</row>
    <row r="72" spans="1:13" ht="13" x14ac:dyDescent="0.3">
      <c r="A72" s="166" t="s">
        <v>239</v>
      </c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</row>
    <row r="73" spans="1:13" ht="13" x14ac:dyDescent="0.3">
      <c r="A73" s="166" t="s">
        <v>240</v>
      </c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</row>
    <row r="74" spans="1:13" ht="13" x14ac:dyDescent="0.3">
      <c r="A74" s="166" t="s">
        <v>241</v>
      </c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</row>
    <row r="75" spans="1:13" ht="13" x14ac:dyDescent="0.3">
      <c r="A75" s="166" t="s">
        <v>242</v>
      </c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</row>
    <row r="76" spans="1:13" ht="13" x14ac:dyDescent="0.3">
      <c r="A76" s="166" t="s">
        <v>243</v>
      </c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</row>
    <row r="77" spans="1:13" ht="13" x14ac:dyDescent="0.3">
      <c r="A77" s="166" t="s">
        <v>244</v>
      </c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</row>
    <row r="78" spans="1:13" ht="13" x14ac:dyDescent="0.3">
      <c r="A78" s="169" t="s">
        <v>245</v>
      </c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</row>
    <row r="79" spans="1:13" ht="13" x14ac:dyDescent="0.3">
      <c r="A79" s="166" t="s">
        <v>246</v>
      </c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</row>
    <row r="80" spans="1:13" ht="13" x14ac:dyDescent="0.3">
      <c r="A80" s="166" t="s">
        <v>247</v>
      </c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</row>
    <row r="81" spans="1:13" ht="13" x14ac:dyDescent="0.3">
      <c r="A81" s="166" t="s">
        <v>248</v>
      </c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</row>
    <row r="82" spans="1:13" ht="13" x14ac:dyDescent="0.3">
      <c r="A82" s="166" t="s">
        <v>249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</row>
    <row r="83" spans="1:13" ht="13" x14ac:dyDescent="0.3">
      <c r="A83" s="166" t="s">
        <v>250</v>
      </c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</row>
    <row r="84" spans="1:13" ht="13" x14ac:dyDescent="0.3">
      <c r="A84" s="166" t="s">
        <v>251</v>
      </c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</row>
    <row r="85" spans="1:13" ht="13" x14ac:dyDescent="0.3">
      <c r="A85" s="166" t="s">
        <v>252</v>
      </c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</row>
    <row r="86" spans="1:13" ht="13" x14ac:dyDescent="0.3">
      <c r="A86" s="166" t="s">
        <v>253</v>
      </c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</row>
    <row r="87" spans="1:13" ht="13" x14ac:dyDescent="0.3">
      <c r="A87" s="166" t="s">
        <v>254</v>
      </c>
      <c r="B87" s="166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</row>
    <row r="88" spans="1:13" ht="13" x14ac:dyDescent="0.3">
      <c r="A88" s="166" t="s">
        <v>255</v>
      </c>
      <c r="B88" s="166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</row>
    <row r="89" spans="1:13" ht="13" x14ac:dyDescent="0.3">
      <c r="A89" s="166" t="s">
        <v>256</v>
      </c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</row>
    <row r="90" spans="1:13" ht="13" x14ac:dyDescent="0.3">
      <c r="A90" s="166" t="s">
        <v>257</v>
      </c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</row>
    <row r="91" spans="1:13" ht="13" x14ac:dyDescent="0.3">
      <c r="A91" s="166" t="s">
        <v>258</v>
      </c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</row>
    <row r="92" spans="1:13" ht="13" x14ac:dyDescent="0.3">
      <c r="A92" s="166" t="s">
        <v>259</v>
      </c>
      <c r="B92" s="166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</row>
    <row r="93" spans="1:13" ht="13" x14ac:dyDescent="0.3">
      <c r="A93" s="166" t="s">
        <v>260</v>
      </c>
      <c r="B93" s="166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</row>
    <row r="94" spans="1:13" ht="13" x14ac:dyDescent="0.3">
      <c r="A94" s="166" t="s">
        <v>261</v>
      </c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</row>
    <row r="95" spans="1:13" ht="13" x14ac:dyDescent="0.3">
      <c r="A95" s="166" t="s">
        <v>262</v>
      </c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</row>
    <row r="96" spans="1:13" ht="13" x14ac:dyDescent="0.3">
      <c r="A96" s="166" t="s">
        <v>263</v>
      </c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</row>
    <row r="97" spans="1:13" ht="13" x14ac:dyDescent="0.3">
      <c r="A97" s="166" t="s">
        <v>264</v>
      </c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</row>
    <row r="98" spans="1:13" ht="13" x14ac:dyDescent="0.3">
      <c r="A98" s="166" t="s">
        <v>265</v>
      </c>
      <c r="B98" s="166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</row>
    <row r="99" spans="1:13" ht="13" x14ac:dyDescent="0.3">
      <c r="A99" s="166" t="s">
        <v>266</v>
      </c>
      <c r="B99" s="166"/>
      <c r="C99" s="166"/>
      <c r="D99" s="166"/>
      <c r="E99" s="166"/>
      <c r="F99" s="166"/>
      <c r="G99" s="166"/>
      <c r="H99" s="166"/>
      <c r="I99" s="166"/>
      <c r="J99" s="166"/>
      <c r="K99" s="166"/>
      <c r="L99" s="166"/>
      <c r="M99" s="166"/>
    </row>
    <row r="100" spans="1:13" ht="13" x14ac:dyDescent="0.3">
      <c r="A100" s="166" t="s">
        <v>267</v>
      </c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</row>
    <row r="101" spans="1:13" ht="13" x14ac:dyDescent="0.3">
      <c r="A101" s="166" t="s">
        <v>268</v>
      </c>
      <c r="B101" s="166"/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</row>
    <row r="102" spans="1:13" ht="13" x14ac:dyDescent="0.3">
      <c r="A102" s="166" t="s">
        <v>269</v>
      </c>
      <c r="B102" s="166"/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</row>
    <row r="103" spans="1:13" ht="13" x14ac:dyDescent="0.3">
      <c r="A103" s="166" t="s">
        <v>270</v>
      </c>
      <c r="B103" s="166"/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</row>
    <row r="104" spans="1:13" ht="13" x14ac:dyDescent="0.3">
      <c r="A104" s="166" t="s">
        <v>271</v>
      </c>
      <c r="B104" s="166"/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</row>
    <row r="105" spans="1:13" ht="13" x14ac:dyDescent="0.3">
      <c r="A105" s="166" t="s">
        <v>272</v>
      </c>
      <c r="B105" s="166"/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</row>
    <row r="106" spans="1:13" ht="13" x14ac:dyDescent="0.3">
      <c r="A106" s="166"/>
      <c r="B106" s="166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</row>
  </sheetData>
  <pageMargins left="0.7" right="0.7" top="0.78740157499999996" bottom="0.78740157499999996" header="0.3" footer="0.3"/>
  <pageSetup paperSize="9" orientation="portrait" r:id="rId1"/>
  <ignoredErrors>
    <ignoredError sqref="B50:M50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10"/>
  <sheetViews>
    <sheetView showGridLines="0" zoomScaleNormal="100" workbookViewId="0">
      <selection activeCell="Z1" sqref="Z1"/>
    </sheetView>
  </sheetViews>
  <sheetFormatPr defaultRowHeight="11.5" x14ac:dyDescent="0.25"/>
  <cols>
    <col min="1" max="1" width="25.69921875" customWidth="1"/>
    <col min="2" max="13" width="11.69921875" customWidth="1"/>
  </cols>
  <sheetData>
    <row r="1" spans="1:13" ht="18" thickBot="1" x14ac:dyDescent="0.4">
      <c r="A1" s="162" t="s">
        <v>280</v>
      </c>
      <c r="I1" s="153"/>
      <c r="J1" s="181"/>
      <c r="K1" s="181"/>
      <c r="L1" s="181"/>
      <c r="M1" s="181"/>
    </row>
    <row r="2" spans="1:13" ht="15.5" thickBot="1" x14ac:dyDescent="0.35">
      <c r="A2" s="19" t="s">
        <v>223</v>
      </c>
      <c r="B2" s="78">
        <v>44227</v>
      </c>
      <c r="C2" s="78">
        <v>44255</v>
      </c>
      <c r="D2" s="78">
        <v>44286</v>
      </c>
      <c r="E2" s="78">
        <v>44316</v>
      </c>
      <c r="F2" s="78">
        <v>44347</v>
      </c>
      <c r="G2" s="78">
        <v>44377</v>
      </c>
      <c r="H2" s="78">
        <v>44408</v>
      </c>
      <c r="I2" s="78">
        <v>44439</v>
      </c>
      <c r="J2" s="54">
        <v>44469</v>
      </c>
      <c r="K2" s="54">
        <v>44500</v>
      </c>
      <c r="L2" s="54">
        <v>44530</v>
      </c>
      <c r="M2" s="54">
        <v>44561</v>
      </c>
    </row>
    <row r="3" spans="1:13" ht="15.5" x14ac:dyDescent="0.35">
      <c r="A3" s="13" t="s">
        <v>52</v>
      </c>
      <c r="B3" s="146">
        <v>584</v>
      </c>
      <c r="C3" s="146">
        <v>578</v>
      </c>
      <c r="D3" s="146">
        <v>572</v>
      </c>
      <c r="E3" s="146">
        <v>571</v>
      </c>
      <c r="F3" s="146">
        <v>571</v>
      </c>
      <c r="G3" s="146">
        <v>571</v>
      </c>
      <c r="H3" s="146">
        <v>568</v>
      </c>
      <c r="I3" s="146">
        <v>565</v>
      </c>
      <c r="J3" s="146">
        <v>562</v>
      </c>
      <c r="K3" s="146">
        <v>556</v>
      </c>
      <c r="L3" s="146">
        <v>552</v>
      </c>
      <c r="M3" s="146">
        <v>550</v>
      </c>
    </row>
    <row r="4" spans="1:13" ht="15.5" x14ac:dyDescent="0.35">
      <c r="A4" s="123" t="s">
        <v>53</v>
      </c>
      <c r="B4" s="148">
        <v>2</v>
      </c>
      <c r="C4" s="148">
        <v>2</v>
      </c>
      <c r="D4" s="148">
        <v>2</v>
      </c>
      <c r="E4" s="148">
        <v>2</v>
      </c>
      <c r="F4" s="148">
        <v>2</v>
      </c>
      <c r="G4" s="148">
        <v>2</v>
      </c>
      <c r="H4" s="148">
        <v>2</v>
      </c>
      <c r="I4" s="148">
        <v>2</v>
      </c>
      <c r="J4" s="148">
        <v>2</v>
      </c>
      <c r="K4" s="148">
        <v>2</v>
      </c>
      <c r="L4" s="148">
        <v>2</v>
      </c>
      <c r="M4" s="148">
        <v>2</v>
      </c>
    </row>
    <row r="5" spans="1:13" ht="15.5" x14ac:dyDescent="0.35">
      <c r="A5" s="11" t="s">
        <v>62</v>
      </c>
      <c r="B5" s="148">
        <v>1304</v>
      </c>
      <c r="C5" s="148">
        <v>1298</v>
      </c>
      <c r="D5" s="148">
        <v>1295</v>
      </c>
      <c r="E5" s="148">
        <v>1288</v>
      </c>
      <c r="F5" s="148">
        <v>1284</v>
      </c>
      <c r="G5" s="148">
        <v>1277</v>
      </c>
      <c r="H5" s="148">
        <v>1271</v>
      </c>
      <c r="I5" s="148">
        <v>1267</v>
      </c>
      <c r="J5" s="148">
        <v>1263</v>
      </c>
      <c r="K5" s="148">
        <v>1257</v>
      </c>
      <c r="L5" s="148">
        <v>1249</v>
      </c>
      <c r="M5" s="148">
        <v>1233</v>
      </c>
    </row>
    <row r="6" spans="1:13" ht="15.5" x14ac:dyDescent="0.35">
      <c r="A6" s="11" t="s">
        <v>70</v>
      </c>
      <c r="B6" s="148">
        <v>21</v>
      </c>
      <c r="C6" s="148">
        <v>21</v>
      </c>
      <c r="D6" s="148">
        <v>21</v>
      </c>
      <c r="E6" s="148">
        <v>21</v>
      </c>
      <c r="F6" s="148">
        <v>21</v>
      </c>
      <c r="G6" s="148">
        <v>21</v>
      </c>
      <c r="H6" s="148">
        <v>21</v>
      </c>
      <c r="I6" s="148">
        <v>21</v>
      </c>
      <c r="J6" s="148">
        <v>21</v>
      </c>
      <c r="K6" s="148">
        <v>21</v>
      </c>
      <c r="L6" s="148">
        <v>21</v>
      </c>
      <c r="M6" s="148">
        <v>21</v>
      </c>
    </row>
    <row r="7" spans="1:13" ht="15.5" x14ac:dyDescent="0.35">
      <c r="A7" s="11" t="s">
        <v>0</v>
      </c>
      <c r="B7" s="148">
        <v>247752</v>
      </c>
      <c r="C7" s="148">
        <v>246807</v>
      </c>
      <c r="D7" s="148">
        <v>245985</v>
      </c>
      <c r="E7" s="148">
        <v>245173</v>
      </c>
      <c r="F7" s="148">
        <v>244347</v>
      </c>
      <c r="G7" s="148">
        <v>243669</v>
      </c>
      <c r="H7" s="148">
        <v>243040</v>
      </c>
      <c r="I7" s="148">
        <v>242440</v>
      </c>
      <c r="J7" s="148">
        <v>241900</v>
      </c>
      <c r="K7" s="148">
        <v>241078</v>
      </c>
      <c r="L7" s="148">
        <v>240264</v>
      </c>
      <c r="M7" s="148">
        <v>239324</v>
      </c>
    </row>
    <row r="8" spans="1:13" ht="15.5" x14ac:dyDescent="0.35">
      <c r="A8" s="200" t="s">
        <v>2</v>
      </c>
      <c r="B8" s="149">
        <v>1115</v>
      </c>
      <c r="C8" s="149">
        <v>1110</v>
      </c>
      <c r="D8" s="149">
        <v>1096</v>
      </c>
      <c r="E8" s="149">
        <v>1091</v>
      </c>
      <c r="F8" s="149">
        <v>1088</v>
      </c>
      <c r="G8" s="149">
        <v>1080</v>
      </c>
      <c r="H8" s="149">
        <v>1076</v>
      </c>
      <c r="I8" s="149">
        <v>1064</v>
      </c>
      <c r="J8" s="149">
        <v>1062</v>
      </c>
      <c r="K8" s="149">
        <v>1054</v>
      </c>
      <c r="L8" s="149">
        <v>1048</v>
      </c>
      <c r="M8" s="149">
        <v>1041</v>
      </c>
    </row>
    <row r="9" spans="1:13" ht="15.5" x14ac:dyDescent="0.35">
      <c r="A9" s="126" t="s">
        <v>145</v>
      </c>
      <c r="B9" s="147">
        <v>41</v>
      </c>
      <c r="C9" s="147">
        <v>42</v>
      </c>
      <c r="D9" s="147">
        <v>42</v>
      </c>
      <c r="E9" s="147">
        <v>43</v>
      </c>
      <c r="F9" s="147">
        <v>43</v>
      </c>
      <c r="G9" s="147">
        <v>43</v>
      </c>
      <c r="H9" s="147">
        <v>44</v>
      </c>
      <c r="I9" s="147">
        <v>43</v>
      </c>
      <c r="J9" s="147">
        <v>45</v>
      </c>
      <c r="K9" s="147">
        <v>45</v>
      </c>
      <c r="L9" s="147">
        <v>43</v>
      </c>
      <c r="M9" s="147">
        <v>45</v>
      </c>
    </row>
    <row r="10" spans="1:13" ht="15.5" x14ac:dyDescent="0.35">
      <c r="A10" s="200" t="s">
        <v>100</v>
      </c>
      <c r="B10" s="149">
        <v>2044</v>
      </c>
      <c r="C10" s="149">
        <v>2061</v>
      </c>
      <c r="D10" s="149">
        <v>2094</v>
      </c>
      <c r="E10" s="149">
        <v>2112</v>
      </c>
      <c r="F10" s="149">
        <v>2138</v>
      </c>
      <c r="G10" s="149">
        <v>2153</v>
      </c>
      <c r="H10" s="149">
        <v>2143</v>
      </c>
      <c r="I10" s="149">
        <v>2688</v>
      </c>
      <c r="J10" s="149">
        <v>2677</v>
      </c>
      <c r="K10" s="149">
        <v>2658</v>
      </c>
      <c r="L10" s="149">
        <v>2660</v>
      </c>
      <c r="M10" s="149">
        <v>2649</v>
      </c>
    </row>
    <row r="11" spans="1:13" ht="15.5" x14ac:dyDescent="0.35">
      <c r="A11" s="200" t="s">
        <v>58</v>
      </c>
      <c r="B11" s="149">
        <v>74</v>
      </c>
      <c r="C11" s="149">
        <v>73</v>
      </c>
      <c r="D11" s="149">
        <v>74</v>
      </c>
      <c r="E11" s="149">
        <v>74</v>
      </c>
      <c r="F11" s="149">
        <v>74</v>
      </c>
      <c r="G11" s="149">
        <v>72</v>
      </c>
      <c r="H11" s="149">
        <v>71</v>
      </c>
      <c r="I11" s="149">
        <v>71</v>
      </c>
      <c r="J11" s="149">
        <v>71</v>
      </c>
      <c r="K11" s="149">
        <v>68</v>
      </c>
      <c r="L11" s="149">
        <v>68</v>
      </c>
      <c r="M11" s="149">
        <v>68</v>
      </c>
    </row>
    <row r="12" spans="1:13" ht="15.5" x14ac:dyDescent="0.35">
      <c r="A12" s="200" t="s">
        <v>281</v>
      </c>
      <c r="B12" s="149"/>
      <c r="C12" s="149">
        <v>1</v>
      </c>
      <c r="D12" s="149"/>
      <c r="E12" s="149"/>
      <c r="F12" s="149"/>
      <c r="G12" s="149"/>
      <c r="H12" s="149"/>
      <c r="I12" s="149"/>
      <c r="J12" s="149"/>
      <c r="K12" s="149"/>
      <c r="L12" s="149"/>
      <c r="M12" s="149"/>
    </row>
    <row r="13" spans="1:13" ht="15.5" x14ac:dyDescent="0.35">
      <c r="A13" s="123" t="s">
        <v>60</v>
      </c>
      <c r="B13" s="148">
        <v>2</v>
      </c>
      <c r="C13" s="148">
        <v>2</v>
      </c>
      <c r="D13" s="148">
        <v>2</v>
      </c>
      <c r="E13" s="148">
        <v>2</v>
      </c>
      <c r="F13" s="148">
        <v>2</v>
      </c>
      <c r="G13" s="148">
        <v>2</v>
      </c>
      <c r="H13" s="148">
        <v>2</v>
      </c>
      <c r="I13" s="148">
        <v>2</v>
      </c>
      <c r="J13" s="148">
        <v>2</v>
      </c>
      <c r="K13" s="148">
        <v>2</v>
      </c>
      <c r="L13" s="148">
        <v>2</v>
      </c>
      <c r="M13" s="148">
        <v>2</v>
      </c>
    </row>
    <row r="14" spans="1:13" ht="15.5" x14ac:dyDescent="0.35">
      <c r="A14" s="126" t="s">
        <v>3</v>
      </c>
      <c r="B14" s="147">
        <v>1</v>
      </c>
      <c r="C14" s="147">
        <v>1</v>
      </c>
      <c r="D14" s="147">
        <v>1</v>
      </c>
      <c r="E14" s="147">
        <v>1</v>
      </c>
      <c r="F14" s="147">
        <v>1</v>
      </c>
      <c r="G14" s="147"/>
      <c r="H14" s="147"/>
      <c r="I14" s="147"/>
      <c r="J14" s="147"/>
      <c r="K14" s="147"/>
      <c r="L14" s="147"/>
      <c r="M14" s="147"/>
    </row>
    <row r="15" spans="1:13" ht="15.5" x14ac:dyDescent="0.35">
      <c r="A15" s="126" t="s">
        <v>101</v>
      </c>
      <c r="B15" s="147">
        <v>546</v>
      </c>
      <c r="C15" s="147">
        <v>551</v>
      </c>
      <c r="D15" s="147">
        <v>554</v>
      </c>
      <c r="E15" s="147">
        <v>557</v>
      </c>
      <c r="F15" s="147">
        <v>561</v>
      </c>
      <c r="G15" s="147">
        <v>570</v>
      </c>
      <c r="H15" s="147">
        <v>575</v>
      </c>
      <c r="I15" s="147">
        <v>575</v>
      </c>
      <c r="J15" s="147">
        <v>576</v>
      </c>
      <c r="K15" s="147">
        <v>521</v>
      </c>
      <c r="L15" s="147">
        <v>526</v>
      </c>
      <c r="M15" s="147">
        <v>535</v>
      </c>
    </row>
    <row r="16" spans="1:13" ht="15.5" x14ac:dyDescent="0.35">
      <c r="A16" s="126" t="s">
        <v>102</v>
      </c>
      <c r="B16" s="147">
        <v>10225</v>
      </c>
      <c r="C16" s="147">
        <v>10371</v>
      </c>
      <c r="D16" s="147">
        <v>10558</v>
      </c>
      <c r="E16" s="147">
        <v>10810</v>
      </c>
      <c r="F16" s="147">
        <v>10988</v>
      </c>
      <c r="G16" s="147">
        <v>11200</v>
      </c>
      <c r="H16" s="147">
        <v>11392</v>
      </c>
      <c r="I16" s="147">
        <v>11551</v>
      </c>
      <c r="J16" s="147">
        <v>11726</v>
      </c>
      <c r="K16" s="147">
        <v>12027</v>
      </c>
      <c r="L16" s="147">
        <v>12263</v>
      </c>
      <c r="M16" s="147">
        <v>12497</v>
      </c>
    </row>
    <row r="17" spans="1:13" ht="15.5" x14ac:dyDescent="0.35">
      <c r="A17" s="126" t="s">
        <v>103</v>
      </c>
      <c r="B17" s="147">
        <v>11677</v>
      </c>
      <c r="C17" s="147">
        <v>11781</v>
      </c>
      <c r="D17" s="147">
        <v>11935</v>
      </c>
      <c r="E17" s="147">
        <v>12079</v>
      </c>
      <c r="F17" s="147">
        <v>12180</v>
      </c>
      <c r="G17" s="147">
        <v>12311</v>
      </c>
      <c r="H17" s="147">
        <v>12393</v>
      </c>
      <c r="I17" s="147">
        <v>12507</v>
      </c>
      <c r="J17" s="147">
        <v>12601</v>
      </c>
      <c r="K17" s="147">
        <v>12812</v>
      </c>
      <c r="L17" s="147">
        <v>12911</v>
      </c>
      <c r="M17" s="147">
        <v>13050</v>
      </c>
    </row>
    <row r="18" spans="1:13" ht="15.5" x14ac:dyDescent="0.35">
      <c r="A18" s="126" t="s">
        <v>131</v>
      </c>
      <c r="B18" s="147">
        <v>55</v>
      </c>
      <c r="C18" s="147">
        <v>55</v>
      </c>
      <c r="D18" s="147">
        <v>57</v>
      </c>
      <c r="E18" s="147">
        <v>58</v>
      </c>
      <c r="F18" s="147">
        <v>58</v>
      </c>
      <c r="G18" s="147">
        <v>59</v>
      </c>
      <c r="H18" s="147">
        <v>60</v>
      </c>
      <c r="I18" s="147">
        <v>59</v>
      </c>
      <c r="J18" s="147">
        <v>59</v>
      </c>
      <c r="K18" s="147">
        <v>60</v>
      </c>
      <c r="L18" s="147">
        <v>60</v>
      </c>
      <c r="M18" s="147">
        <v>60</v>
      </c>
    </row>
    <row r="19" spans="1:13" ht="15.5" x14ac:dyDescent="0.35">
      <c r="A19" s="126" t="s">
        <v>104</v>
      </c>
      <c r="B19" s="147">
        <v>898</v>
      </c>
      <c r="C19" s="147">
        <v>913</v>
      </c>
      <c r="D19" s="147">
        <v>927</v>
      </c>
      <c r="E19" s="147">
        <v>939</v>
      </c>
      <c r="F19" s="147">
        <v>946</v>
      </c>
      <c r="G19" s="147">
        <v>955</v>
      </c>
      <c r="H19" s="147">
        <v>966</v>
      </c>
      <c r="I19" s="147">
        <v>972</v>
      </c>
      <c r="J19" s="147">
        <v>981</v>
      </c>
      <c r="K19" s="147">
        <v>990</v>
      </c>
      <c r="L19" s="147">
        <v>995</v>
      </c>
      <c r="M19" s="147">
        <v>1005</v>
      </c>
    </row>
    <row r="20" spans="1:13" ht="15.5" x14ac:dyDescent="0.35">
      <c r="A20" s="126" t="s">
        <v>153</v>
      </c>
      <c r="B20" s="147">
        <v>38</v>
      </c>
      <c r="C20" s="147">
        <v>38</v>
      </c>
      <c r="D20" s="147">
        <v>39</v>
      </c>
      <c r="E20" s="147">
        <v>39</v>
      </c>
      <c r="F20" s="147">
        <v>40</v>
      </c>
      <c r="G20" s="147">
        <v>43</v>
      </c>
      <c r="H20" s="147">
        <v>44</v>
      </c>
      <c r="I20" s="147">
        <v>48</v>
      </c>
      <c r="J20" s="147">
        <v>49</v>
      </c>
      <c r="K20" s="147">
        <v>55</v>
      </c>
      <c r="L20" s="147">
        <v>58</v>
      </c>
      <c r="M20" s="147">
        <v>60</v>
      </c>
    </row>
    <row r="21" spans="1:13" ht="15.5" x14ac:dyDescent="0.35">
      <c r="A21" s="126" t="s">
        <v>154</v>
      </c>
      <c r="B21" s="147">
        <v>222</v>
      </c>
      <c r="C21" s="147">
        <v>219</v>
      </c>
      <c r="D21" s="147">
        <v>223</v>
      </c>
      <c r="E21" s="147">
        <v>236</v>
      </c>
      <c r="F21" s="147">
        <v>244</v>
      </c>
      <c r="G21" s="147">
        <v>248</v>
      </c>
      <c r="H21" s="147">
        <v>254</v>
      </c>
      <c r="I21" s="147">
        <v>264</v>
      </c>
      <c r="J21" s="147">
        <v>266</v>
      </c>
      <c r="K21" s="147">
        <v>279</v>
      </c>
      <c r="L21" s="147">
        <v>285</v>
      </c>
      <c r="M21" s="147">
        <v>282</v>
      </c>
    </row>
    <row r="22" spans="1:13" ht="15.5" x14ac:dyDescent="0.35">
      <c r="A22" s="126" t="s">
        <v>155</v>
      </c>
      <c r="B22" s="147">
        <v>2831</v>
      </c>
      <c r="C22" s="147">
        <v>2851</v>
      </c>
      <c r="D22" s="147">
        <v>2882</v>
      </c>
      <c r="E22" s="147">
        <v>2923</v>
      </c>
      <c r="F22" s="147">
        <v>2969</v>
      </c>
      <c r="G22" s="147">
        <v>3017</v>
      </c>
      <c r="H22" s="147">
        <v>3048</v>
      </c>
      <c r="I22" s="147">
        <v>3101</v>
      </c>
      <c r="J22" s="147">
        <v>3149</v>
      </c>
      <c r="K22" s="147">
        <v>3245</v>
      </c>
      <c r="L22" s="147">
        <v>3319</v>
      </c>
      <c r="M22" s="147">
        <v>3379</v>
      </c>
    </row>
    <row r="23" spans="1:13" ht="15.5" x14ac:dyDescent="0.35">
      <c r="A23" s="126" t="s">
        <v>219</v>
      </c>
      <c r="B23" s="147">
        <v>10</v>
      </c>
      <c r="C23" s="147">
        <v>11</v>
      </c>
      <c r="D23" s="147">
        <v>11</v>
      </c>
      <c r="E23" s="147">
        <v>13</v>
      </c>
      <c r="F23" s="147">
        <v>13</v>
      </c>
      <c r="G23" s="147">
        <v>12</v>
      </c>
      <c r="H23" s="147">
        <v>13</v>
      </c>
      <c r="I23" s="147">
        <v>14</v>
      </c>
      <c r="J23" s="147">
        <v>14</v>
      </c>
      <c r="K23" s="147">
        <v>14</v>
      </c>
      <c r="L23" s="147">
        <v>14</v>
      </c>
      <c r="M23" s="147">
        <v>14</v>
      </c>
    </row>
    <row r="24" spans="1:13" ht="15.5" x14ac:dyDescent="0.35">
      <c r="A24" s="126" t="s">
        <v>9</v>
      </c>
      <c r="B24" s="147">
        <v>1</v>
      </c>
      <c r="C24" s="147">
        <v>1</v>
      </c>
      <c r="D24" s="147">
        <v>1</v>
      </c>
      <c r="E24" s="147">
        <v>1</v>
      </c>
      <c r="F24" s="147">
        <v>1</v>
      </c>
      <c r="G24" s="147">
        <v>1</v>
      </c>
      <c r="H24" s="147">
        <v>1</v>
      </c>
      <c r="I24" s="147">
        <v>1</v>
      </c>
      <c r="J24" s="147">
        <v>1</v>
      </c>
      <c r="K24" s="147">
        <v>1</v>
      </c>
      <c r="L24" s="147">
        <v>1</v>
      </c>
      <c r="M24" s="147">
        <v>1</v>
      </c>
    </row>
    <row r="25" spans="1:13" ht="15.5" x14ac:dyDescent="0.35">
      <c r="A25" s="123" t="s">
        <v>1</v>
      </c>
      <c r="B25" s="148">
        <v>153</v>
      </c>
      <c r="C25" s="148">
        <v>150</v>
      </c>
      <c r="D25" s="148">
        <v>149</v>
      </c>
      <c r="E25" s="148">
        <v>148</v>
      </c>
      <c r="F25" s="148">
        <v>147</v>
      </c>
      <c r="G25" s="148">
        <v>146</v>
      </c>
      <c r="H25" s="148">
        <v>146</v>
      </c>
      <c r="I25" s="148">
        <v>145</v>
      </c>
      <c r="J25" s="148">
        <v>145</v>
      </c>
      <c r="K25" s="148">
        <v>145</v>
      </c>
      <c r="L25" s="148">
        <v>145</v>
      </c>
      <c r="M25" s="148">
        <v>144</v>
      </c>
    </row>
    <row r="26" spans="1:13" ht="15.5" x14ac:dyDescent="0.35">
      <c r="A26" s="13" t="s">
        <v>105</v>
      </c>
      <c r="B26" s="148">
        <v>58</v>
      </c>
      <c r="C26" s="148">
        <v>57</v>
      </c>
      <c r="D26" s="148">
        <v>57</v>
      </c>
      <c r="E26" s="148">
        <v>57</v>
      </c>
      <c r="F26" s="148">
        <v>57</v>
      </c>
      <c r="G26" s="148">
        <v>57</v>
      </c>
      <c r="H26" s="148">
        <v>56</v>
      </c>
      <c r="I26" s="148">
        <v>55</v>
      </c>
      <c r="J26" s="148">
        <v>55</v>
      </c>
      <c r="K26" s="148">
        <v>55</v>
      </c>
      <c r="L26" s="148">
        <v>55</v>
      </c>
      <c r="M26" s="148">
        <v>55</v>
      </c>
    </row>
    <row r="27" spans="1:13" ht="15.5" x14ac:dyDescent="0.35">
      <c r="A27" s="13" t="s">
        <v>106</v>
      </c>
      <c r="B27" s="148">
        <v>386</v>
      </c>
      <c r="C27" s="148">
        <v>389</v>
      </c>
      <c r="D27" s="148">
        <v>389</v>
      </c>
      <c r="E27" s="148">
        <v>397</v>
      </c>
      <c r="F27" s="148">
        <v>408</v>
      </c>
      <c r="G27" s="148">
        <v>415</v>
      </c>
      <c r="H27" s="148">
        <v>418</v>
      </c>
      <c r="I27" s="148">
        <v>423</v>
      </c>
      <c r="J27" s="148">
        <v>428</v>
      </c>
      <c r="K27" s="148">
        <v>438</v>
      </c>
      <c r="L27" s="148">
        <v>446</v>
      </c>
      <c r="M27" s="148">
        <v>447</v>
      </c>
    </row>
    <row r="28" spans="1:13" ht="15.5" x14ac:dyDescent="0.35">
      <c r="A28" s="13" t="s">
        <v>107</v>
      </c>
      <c r="B28" s="148">
        <v>1296</v>
      </c>
      <c r="C28" s="148">
        <v>1318</v>
      </c>
      <c r="D28" s="148">
        <v>1335</v>
      </c>
      <c r="E28" s="148">
        <v>1347</v>
      </c>
      <c r="F28" s="148">
        <v>1365</v>
      </c>
      <c r="G28" s="148">
        <v>1380</v>
      </c>
      <c r="H28" s="148">
        <v>1397</v>
      </c>
      <c r="I28" s="148">
        <v>1405</v>
      </c>
      <c r="J28" s="148">
        <v>1423</v>
      </c>
      <c r="K28" s="148">
        <v>1437</v>
      </c>
      <c r="L28" s="148">
        <v>1448</v>
      </c>
      <c r="M28" s="148">
        <v>1458</v>
      </c>
    </row>
    <row r="29" spans="1:13" ht="15.5" x14ac:dyDescent="0.35">
      <c r="A29" s="13" t="s">
        <v>140</v>
      </c>
      <c r="B29" s="148">
        <v>7</v>
      </c>
      <c r="C29" s="148">
        <v>7</v>
      </c>
      <c r="D29" s="148">
        <v>7</v>
      </c>
      <c r="E29" s="148">
        <v>7</v>
      </c>
      <c r="F29" s="148">
        <v>7</v>
      </c>
      <c r="G29" s="148">
        <v>7</v>
      </c>
      <c r="H29" s="148">
        <v>8</v>
      </c>
      <c r="I29" s="148">
        <v>9</v>
      </c>
      <c r="J29" s="148">
        <v>9</v>
      </c>
      <c r="K29" s="148">
        <v>9</v>
      </c>
      <c r="L29" s="148">
        <v>9</v>
      </c>
      <c r="M29" s="148">
        <v>8</v>
      </c>
    </row>
    <row r="30" spans="1:13" ht="15.5" x14ac:dyDescent="0.35">
      <c r="A30" s="13" t="s">
        <v>108</v>
      </c>
      <c r="B30" s="148">
        <v>51</v>
      </c>
      <c r="C30" s="148">
        <v>51</v>
      </c>
      <c r="D30" s="148">
        <v>50</v>
      </c>
      <c r="E30" s="148">
        <v>50</v>
      </c>
      <c r="F30" s="148">
        <v>50</v>
      </c>
      <c r="G30" s="148">
        <v>50</v>
      </c>
      <c r="H30" s="148">
        <v>50</v>
      </c>
      <c r="I30" s="148">
        <v>49</v>
      </c>
      <c r="J30" s="148">
        <v>49</v>
      </c>
      <c r="K30" s="148">
        <v>48</v>
      </c>
      <c r="L30" s="148">
        <v>48</v>
      </c>
      <c r="M30" s="148">
        <v>48</v>
      </c>
    </row>
    <row r="31" spans="1:13" ht="15.5" x14ac:dyDescent="0.35">
      <c r="A31" s="200" t="s">
        <v>109</v>
      </c>
      <c r="B31" s="149">
        <v>549</v>
      </c>
      <c r="C31" s="149">
        <v>551</v>
      </c>
      <c r="D31" s="149">
        <v>552</v>
      </c>
      <c r="E31" s="149">
        <v>555</v>
      </c>
      <c r="F31" s="149">
        <v>556</v>
      </c>
      <c r="G31" s="149">
        <v>565</v>
      </c>
      <c r="H31" s="149">
        <v>563</v>
      </c>
      <c r="I31" s="149">
        <v>90</v>
      </c>
      <c r="J31" s="149">
        <v>89</v>
      </c>
      <c r="K31" s="149">
        <v>93</v>
      </c>
      <c r="L31" s="149">
        <v>97</v>
      </c>
      <c r="M31" s="149">
        <v>106</v>
      </c>
    </row>
    <row r="32" spans="1:13" ht="15.5" x14ac:dyDescent="0.35">
      <c r="A32" s="200" t="s">
        <v>130</v>
      </c>
      <c r="B32" s="149">
        <v>78</v>
      </c>
      <c r="C32" s="149">
        <v>78</v>
      </c>
      <c r="D32" s="149">
        <v>77</v>
      </c>
      <c r="E32" s="149">
        <v>79</v>
      </c>
      <c r="F32" s="149">
        <v>79</v>
      </c>
      <c r="G32" s="149">
        <v>81</v>
      </c>
      <c r="H32" s="149">
        <v>80</v>
      </c>
      <c r="I32" s="149">
        <v>9</v>
      </c>
      <c r="J32" s="149">
        <v>9</v>
      </c>
      <c r="K32" s="149">
        <v>9</v>
      </c>
      <c r="L32" s="149">
        <v>9</v>
      </c>
      <c r="M32" s="149">
        <v>12</v>
      </c>
    </row>
    <row r="33" spans="1:13" ht="15.5" x14ac:dyDescent="0.35">
      <c r="A33" s="13" t="s">
        <v>110</v>
      </c>
      <c r="B33" s="148">
        <v>126678</v>
      </c>
      <c r="C33" s="148">
        <v>127694</v>
      </c>
      <c r="D33" s="148">
        <v>128875</v>
      </c>
      <c r="E33" s="148">
        <v>130130</v>
      </c>
      <c r="F33" s="148">
        <v>131185</v>
      </c>
      <c r="G33" s="148">
        <v>132263</v>
      </c>
      <c r="H33" s="148">
        <v>133099</v>
      </c>
      <c r="I33" s="148">
        <v>133796</v>
      </c>
      <c r="J33" s="148">
        <v>134571</v>
      </c>
      <c r="K33" s="148">
        <v>135470</v>
      </c>
      <c r="L33" s="148">
        <v>136201</v>
      </c>
      <c r="M33" s="148">
        <v>136974</v>
      </c>
    </row>
    <row r="34" spans="1:13" ht="15.5" x14ac:dyDescent="0.35">
      <c r="A34" s="200" t="s">
        <v>111</v>
      </c>
      <c r="B34" s="149">
        <v>11410</v>
      </c>
      <c r="C34" s="149">
        <v>11890</v>
      </c>
      <c r="D34" s="149">
        <v>12920</v>
      </c>
      <c r="E34" s="149">
        <v>14104</v>
      </c>
      <c r="F34" s="149">
        <v>15149</v>
      </c>
      <c r="G34" s="149">
        <v>16650</v>
      </c>
      <c r="H34" s="149">
        <v>17771</v>
      </c>
      <c r="I34" s="149">
        <v>18459</v>
      </c>
      <c r="J34" s="149">
        <v>19162</v>
      </c>
      <c r="K34" s="149">
        <v>19785</v>
      </c>
      <c r="L34" s="149">
        <v>20423</v>
      </c>
      <c r="M34" s="149">
        <v>20827</v>
      </c>
    </row>
    <row r="35" spans="1:13" ht="15.5" x14ac:dyDescent="0.35">
      <c r="A35" s="13" t="s">
        <v>5</v>
      </c>
      <c r="B35" s="148">
        <v>138</v>
      </c>
      <c r="C35" s="148">
        <v>137</v>
      </c>
      <c r="D35" s="148">
        <v>136</v>
      </c>
      <c r="E35" s="148">
        <v>136</v>
      </c>
      <c r="F35" s="148">
        <v>136</v>
      </c>
      <c r="G35" s="148">
        <v>135</v>
      </c>
      <c r="H35" s="148">
        <v>135</v>
      </c>
      <c r="I35" s="148">
        <v>135</v>
      </c>
      <c r="J35" s="148">
        <v>135</v>
      </c>
      <c r="K35" s="148">
        <v>135</v>
      </c>
      <c r="L35" s="148">
        <v>134</v>
      </c>
      <c r="M35" s="148">
        <v>133</v>
      </c>
    </row>
    <row r="36" spans="1:13" ht="15.5" x14ac:dyDescent="0.35">
      <c r="A36" s="13" t="s">
        <v>6</v>
      </c>
      <c r="B36" s="148">
        <v>8</v>
      </c>
      <c r="C36" s="148">
        <v>8</v>
      </c>
      <c r="D36" s="148">
        <v>8</v>
      </c>
      <c r="E36" s="148">
        <v>8</v>
      </c>
      <c r="F36" s="148">
        <v>8</v>
      </c>
      <c r="G36" s="148">
        <v>8</v>
      </c>
      <c r="H36" s="148">
        <v>8</v>
      </c>
      <c r="I36" s="148">
        <v>8</v>
      </c>
      <c r="J36" s="148">
        <v>8</v>
      </c>
      <c r="K36" s="148">
        <v>8</v>
      </c>
      <c r="L36" s="148">
        <v>8</v>
      </c>
      <c r="M36" s="148">
        <v>8</v>
      </c>
    </row>
    <row r="37" spans="1:13" ht="15.5" x14ac:dyDescent="0.35">
      <c r="A37" s="13" t="s">
        <v>95</v>
      </c>
      <c r="B37" s="148">
        <v>5</v>
      </c>
      <c r="C37" s="148">
        <v>5</v>
      </c>
      <c r="D37" s="148">
        <v>5</v>
      </c>
      <c r="E37" s="148">
        <v>5</v>
      </c>
      <c r="F37" s="148">
        <v>5</v>
      </c>
      <c r="G37" s="148">
        <v>5</v>
      </c>
      <c r="H37" s="148">
        <v>5</v>
      </c>
      <c r="I37" s="148">
        <v>5</v>
      </c>
      <c r="J37" s="148">
        <v>5</v>
      </c>
      <c r="K37" s="148">
        <v>5</v>
      </c>
      <c r="L37" s="148">
        <v>5</v>
      </c>
      <c r="M37" s="148">
        <v>5</v>
      </c>
    </row>
    <row r="38" spans="1:13" ht="15.5" x14ac:dyDescent="0.35">
      <c r="A38" s="13" t="s">
        <v>93</v>
      </c>
      <c r="B38" s="148">
        <v>1</v>
      </c>
      <c r="C38" s="148">
        <v>1</v>
      </c>
      <c r="D38" s="148">
        <v>1</v>
      </c>
      <c r="E38" s="148">
        <v>1</v>
      </c>
      <c r="F38" s="148">
        <v>1</v>
      </c>
      <c r="G38" s="148">
        <v>1</v>
      </c>
      <c r="H38" s="148">
        <v>1</v>
      </c>
      <c r="I38" s="148">
        <v>1</v>
      </c>
      <c r="J38" s="148">
        <v>1</v>
      </c>
      <c r="K38" s="148">
        <v>1</v>
      </c>
      <c r="L38" s="148">
        <v>1</v>
      </c>
      <c r="M38" s="148">
        <v>1</v>
      </c>
    </row>
    <row r="39" spans="1:13" ht="15.5" x14ac:dyDescent="0.35">
      <c r="A39" s="13" t="s">
        <v>80</v>
      </c>
      <c r="B39" s="148">
        <v>107</v>
      </c>
      <c r="C39" s="148">
        <v>110</v>
      </c>
      <c r="D39" s="148">
        <v>111</v>
      </c>
      <c r="E39" s="148">
        <v>108</v>
      </c>
      <c r="F39" s="148">
        <v>108</v>
      </c>
      <c r="G39" s="148">
        <v>107</v>
      </c>
      <c r="H39" s="148">
        <v>107</v>
      </c>
      <c r="I39" s="148">
        <v>105</v>
      </c>
      <c r="J39" s="148">
        <v>104</v>
      </c>
      <c r="K39" s="148">
        <v>104</v>
      </c>
      <c r="L39" s="148">
        <v>103</v>
      </c>
      <c r="M39" s="148">
        <v>102</v>
      </c>
    </row>
    <row r="40" spans="1:13" ht="15.5" x14ac:dyDescent="0.35">
      <c r="A40" s="13" t="s">
        <v>81</v>
      </c>
      <c r="B40" s="148">
        <v>169</v>
      </c>
      <c r="C40" s="148">
        <v>169</v>
      </c>
      <c r="D40" s="148">
        <v>171</v>
      </c>
      <c r="E40" s="148">
        <v>170</v>
      </c>
      <c r="F40" s="148">
        <v>169</v>
      </c>
      <c r="G40" s="148">
        <v>168</v>
      </c>
      <c r="H40" s="148">
        <v>167</v>
      </c>
      <c r="I40" s="148">
        <v>167</v>
      </c>
      <c r="J40" s="148">
        <v>168</v>
      </c>
      <c r="K40" s="148">
        <v>168</v>
      </c>
      <c r="L40" s="148">
        <v>168</v>
      </c>
      <c r="M40" s="148">
        <v>171</v>
      </c>
    </row>
    <row r="41" spans="1:13" ht="15.5" x14ac:dyDescent="0.35">
      <c r="A41" s="13" t="s">
        <v>7</v>
      </c>
      <c r="B41" s="148">
        <v>75</v>
      </c>
      <c r="C41" s="148">
        <v>73</v>
      </c>
      <c r="D41" s="148">
        <v>72</v>
      </c>
      <c r="E41" s="148">
        <v>72</v>
      </c>
      <c r="F41" s="148">
        <v>72</v>
      </c>
      <c r="G41" s="148">
        <v>72</v>
      </c>
      <c r="H41" s="148">
        <v>72</v>
      </c>
      <c r="I41" s="148">
        <v>72</v>
      </c>
      <c r="J41" s="148">
        <v>71</v>
      </c>
      <c r="K41" s="148">
        <v>70</v>
      </c>
      <c r="L41" s="148">
        <v>70</v>
      </c>
      <c r="M41" s="148">
        <v>69</v>
      </c>
    </row>
    <row r="42" spans="1:13" ht="15.5" x14ac:dyDescent="0.35">
      <c r="A42" s="13" t="s">
        <v>8</v>
      </c>
      <c r="B42" s="148">
        <v>15</v>
      </c>
      <c r="C42" s="148">
        <v>15</v>
      </c>
      <c r="D42" s="148">
        <v>15</v>
      </c>
      <c r="E42" s="148">
        <v>15</v>
      </c>
      <c r="F42" s="148">
        <v>15</v>
      </c>
      <c r="G42" s="148">
        <v>15</v>
      </c>
      <c r="H42" s="148">
        <v>15</v>
      </c>
      <c r="I42" s="148">
        <v>14</v>
      </c>
      <c r="J42" s="148">
        <v>14</v>
      </c>
      <c r="K42" s="148">
        <v>14</v>
      </c>
      <c r="L42" s="148">
        <v>14</v>
      </c>
      <c r="M42" s="148">
        <v>14</v>
      </c>
    </row>
    <row r="43" spans="1:13" ht="15.5" x14ac:dyDescent="0.35">
      <c r="A43" s="13" t="s">
        <v>49</v>
      </c>
      <c r="B43" s="148">
        <v>1</v>
      </c>
      <c r="C43" s="148">
        <v>1</v>
      </c>
      <c r="D43" s="148">
        <v>1</v>
      </c>
      <c r="E43" s="148">
        <v>1</v>
      </c>
      <c r="F43" s="148">
        <v>1</v>
      </c>
      <c r="G43" s="148">
        <v>1</v>
      </c>
      <c r="H43" s="148">
        <v>1</v>
      </c>
      <c r="I43" s="148">
        <v>1</v>
      </c>
      <c r="J43" s="148">
        <v>1</v>
      </c>
      <c r="K43" s="148">
        <v>1</v>
      </c>
      <c r="L43" s="148">
        <v>1</v>
      </c>
      <c r="M43" s="148">
        <v>1</v>
      </c>
    </row>
    <row r="44" spans="1:13" ht="15.5" x14ac:dyDescent="0.35">
      <c r="A44" s="13" t="s">
        <v>46</v>
      </c>
      <c r="B44" s="148">
        <v>316</v>
      </c>
      <c r="C44" s="148">
        <v>316</v>
      </c>
      <c r="D44" s="148">
        <v>315</v>
      </c>
      <c r="E44" s="148">
        <v>315</v>
      </c>
      <c r="F44" s="148">
        <v>315</v>
      </c>
      <c r="G44" s="148">
        <v>315</v>
      </c>
      <c r="H44" s="148">
        <v>315</v>
      </c>
      <c r="I44" s="148">
        <v>315</v>
      </c>
      <c r="J44" s="148">
        <v>313</v>
      </c>
      <c r="K44" s="148">
        <v>313</v>
      </c>
      <c r="L44" s="148">
        <v>313</v>
      </c>
      <c r="M44" s="148">
        <v>309</v>
      </c>
    </row>
    <row r="45" spans="1:13" ht="15.5" x14ac:dyDescent="0.35">
      <c r="A45" s="13">
        <v>1</v>
      </c>
      <c r="B45" s="148">
        <v>128698</v>
      </c>
      <c r="C45" s="148">
        <v>129205</v>
      </c>
      <c r="D45" s="148">
        <v>129779</v>
      </c>
      <c r="E45" s="148">
        <v>130515</v>
      </c>
      <c r="F45" s="148">
        <v>131227</v>
      </c>
      <c r="G45" s="148">
        <v>132044</v>
      </c>
      <c r="H45" s="148">
        <v>132758</v>
      </c>
      <c r="I45" s="148">
        <v>132969</v>
      </c>
      <c r="J45" s="148">
        <v>133750</v>
      </c>
      <c r="K45" s="148">
        <v>134639</v>
      </c>
      <c r="L45" s="148">
        <v>135391</v>
      </c>
      <c r="M45" s="148">
        <v>136267</v>
      </c>
    </row>
    <row r="46" spans="1:13" ht="15.5" x14ac:dyDescent="0.35">
      <c r="A46" s="13">
        <v>2</v>
      </c>
      <c r="B46" s="148">
        <v>11198</v>
      </c>
      <c r="C46" s="148">
        <v>11116</v>
      </c>
      <c r="D46" s="148">
        <v>11050</v>
      </c>
      <c r="E46" s="148">
        <v>10989</v>
      </c>
      <c r="F46" s="148">
        <v>10932</v>
      </c>
      <c r="G46" s="148">
        <v>10880</v>
      </c>
      <c r="H46" s="148">
        <v>10851</v>
      </c>
      <c r="I46" s="148">
        <v>10806</v>
      </c>
      <c r="J46" s="148">
        <v>10772</v>
      </c>
      <c r="K46" s="148">
        <v>10723</v>
      </c>
      <c r="L46" s="148">
        <v>10653</v>
      </c>
      <c r="M46" s="148">
        <v>10588</v>
      </c>
    </row>
    <row r="47" spans="1:13" ht="15.5" x14ac:dyDescent="0.35">
      <c r="A47" s="123" t="s">
        <v>113</v>
      </c>
      <c r="B47" s="148">
        <v>565</v>
      </c>
      <c r="C47" s="148">
        <v>562</v>
      </c>
      <c r="D47" s="148">
        <v>559</v>
      </c>
      <c r="E47" s="148">
        <v>556</v>
      </c>
      <c r="F47" s="148">
        <v>550</v>
      </c>
      <c r="G47" s="148">
        <v>545</v>
      </c>
      <c r="H47" s="148">
        <v>538</v>
      </c>
      <c r="I47" s="148">
        <v>536</v>
      </c>
      <c r="J47" s="148">
        <v>535</v>
      </c>
      <c r="K47" s="148">
        <v>529</v>
      </c>
      <c r="L47" s="148">
        <v>523</v>
      </c>
      <c r="M47" s="148">
        <v>520</v>
      </c>
    </row>
    <row r="48" spans="1:13" ht="15.5" x14ac:dyDescent="0.35">
      <c r="A48" s="123" t="s">
        <v>114</v>
      </c>
      <c r="B48" s="148">
        <v>1621</v>
      </c>
      <c r="C48" s="148">
        <v>1604</v>
      </c>
      <c r="D48" s="148">
        <v>1589</v>
      </c>
      <c r="E48" s="148">
        <v>1578</v>
      </c>
      <c r="F48" s="148">
        <v>1567</v>
      </c>
      <c r="G48" s="148">
        <v>1559</v>
      </c>
      <c r="H48" s="148">
        <v>1549</v>
      </c>
      <c r="I48" s="148">
        <v>1545</v>
      </c>
      <c r="J48" s="148">
        <v>1538</v>
      </c>
      <c r="K48" s="148">
        <v>1527</v>
      </c>
      <c r="L48" s="148">
        <v>1520</v>
      </c>
      <c r="M48" s="148">
        <v>1505</v>
      </c>
    </row>
    <row r="49" spans="1:13" ht="15.5" x14ac:dyDescent="0.35">
      <c r="A49" s="123">
        <v>6</v>
      </c>
      <c r="B49" s="148">
        <v>544</v>
      </c>
      <c r="C49" s="148">
        <v>544</v>
      </c>
      <c r="D49" s="148">
        <v>543</v>
      </c>
      <c r="E49" s="148">
        <v>542</v>
      </c>
      <c r="F49" s="148">
        <v>539</v>
      </c>
      <c r="G49" s="148">
        <v>537</v>
      </c>
      <c r="H49" s="148">
        <v>535</v>
      </c>
      <c r="I49" s="148">
        <v>535</v>
      </c>
      <c r="J49" s="148">
        <v>533</v>
      </c>
      <c r="K49" s="148">
        <v>530</v>
      </c>
      <c r="L49" s="148">
        <v>529</v>
      </c>
      <c r="M49" s="148">
        <v>526</v>
      </c>
    </row>
    <row r="50" spans="1:13" ht="15.5" x14ac:dyDescent="0.35">
      <c r="A50" s="13">
        <v>8</v>
      </c>
      <c r="B50" s="148">
        <v>163</v>
      </c>
      <c r="C50" s="148">
        <v>162</v>
      </c>
      <c r="D50" s="148">
        <v>162</v>
      </c>
      <c r="E50" s="148">
        <v>161</v>
      </c>
      <c r="F50" s="148">
        <v>161</v>
      </c>
      <c r="G50" s="148">
        <v>161</v>
      </c>
      <c r="H50" s="148">
        <v>161</v>
      </c>
      <c r="I50" s="148">
        <v>160</v>
      </c>
      <c r="J50" s="148">
        <v>160</v>
      </c>
      <c r="K50" s="148">
        <v>159</v>
      </c>
      <c r="L50" s="148">
        <v>159</v>
      </c>
      <c r="M50" s="148">
        <v>159</v>
      </c>
    </row>
    <row r="51" spans="1:13" ht="16" thickBot="1" x14ac:dyDescent="0.4">
      <c r="A51" s="16">
        <v>9</v>
      </c>
      <c r="B51" s="150">
        <v>3700</v>
      </c>
      <c r="C51" s="150">
        <v>3728</v>
      </c>
      <c r="D51" s="150">
        <v>3746</v>
      </c>
      <c r="E51" s="150">
        <v>3760</v>
      </c>
      <c r="F51" s="150">
        <v>3782</v>
      </c>
      <c r="G51" s="150">
        <v>3789</v>
      </c>
      <c r="H51" s="150">
        <v>3834</v>
      </c>
      <c r="I51" s="150">
        <v>3849</v>
      </c>
      <c r="J51" s="150">
        <v>3864</v>
      </c>
      <c r="K51" s="150">
        <v>3892</v>
      </c>
      <c r="L51" s="150">
        <v>3908</v>
      </c>
      <c r="M51" s="150">
        <v>3936</v>
      </c>
    </row>
    <row r="52" spans="1:13" ht="15.5" thickBot="1" x14ac:dyDescent="0.35">
      <c r="A52" s="163" t="s">
        <v>11</v>
      </c>
      <c r="B52" s="178">
        <f t="shared" ref="B52:M52" si="0">SUM(B3:B51)</f>
        <v>567433</v>
      </c>
      <c r="C52" s="178">
        <f t="shared" si="0"/>
        <v>568728</v>
      </c>
      <c r="D52" s="178">
        <f t="shared" si="0"/>
        <v>571045</v>
      </c>
      <c r="E52" s="178">
        <f t="shared" si="0"/>
        <v>573839</v>
      </c>
      <c r="F52" s="178">
        <f t="shared" si="0"/>
        <v>576162</v>
      </c>
      <c r="G52" s="178">
        <f t="shared" si="0"/>
        <v>579262</v>
      </c>
      <c r="H52" s="178">
        <f t="shared" si="0"/>
        <v>581624</v>
      </c>
      <c r="I52" s="178">
        <f t="shared" si="0"/>
        <v>582918</v>
      </c>
      <c r="J52" s="178">
        <f t="shared" si="0"/>
        <v>584939</v>
      </c>
      <c r="K52" s="178">
        <f t="shared" si="0"/>
        <v>587052</v>
      </c>
      <c r="L52" s="178">
        <f t="shared" si="0"/>
        <v>588722</v>
      </c>
      <c r="M52" s="178">
        <f t="shared" si="0"/>
        <v>590211</v>
      </c>
    </row>
    <row r="53" spans="1:13" ht="15.5" thickBot="1" x14ac:dyDescent="0.35">
      <c r="A53" s="163" t="s">
        <v>157</v>
      </c>
      <c r="B53" s="179">
        <v>234454</v>
      </c>
      <c r="C53" s="179">
        <v>235981</v>
      </c>
      <c r="D53" s="179">
        <v>235222</v>
      </c>
      <c r="E53" s="179">
        <v>235143</v>
      </c>
      <c r="F53" s="179">
        <v>234137</v>
      </c>
      <c r="G53" s="179">
        <v>233298</v>
      </c>
      <c r="H53" s="179">
        <v>232571</v>
      </c>
      <c r="I53" s="179">
        <v>231797</v>
      </c>
      <c r="J53" s="179">
        <v>231185</v>
      </c>
      <c r="K53" s="179">
        <v>230200</v>
      </c>
      <c r="L53" s="179">
        <v>229148</v>
      </c>
      <c r="M53" s="179">
        <v>227992</v>
      </c>
    </row>
    <row r="54" spans="1:13" ht="15.5" thickBot="1" x14ac:dyDescent="0.35">
      <c r="A54" s="164" t="s">
        <v>158</v>
      </c>
      <c r="B54" s="180">
        <f t="shared" ref="B54:C54" si="1">B52-B53</f>
        <v>332979</v>
      </c>
      <c r="C54" s="180">
        <f t="shared" si="1"/>
        <v>332747</v>
      </c>
      <c r="D54" s="180">
        <f t="shared" ref="D54:E54" si="2">D52-D53</f>
        <v>335823</v>
      </c>
      <c r="E54" s="180">
        <f t="shared" si="2"/>
        <v>338696</v>
      </c>
      <c r="F54" s="180">
        <f t="shared" ref="F54:G54" si="3">F52-F53</f>
        <v>342025</v>
      </c>
      <c r="G54" s="180">
        <f t="shared" si="3"/>
        <v>345964</v>
      </c>
      <c r="H54" s="180">
        <f t="shared" ref="H54" si="4">H52-H53</f>
        <v>349053</v>
      </c>
      <c r="I54" s="180">
        <f t="shared" ref="I54" si="5">I52-I53</f>
        <v>351121</v>
      </c>
      <c r="J54" s="180">
        <f t="shared" ref="J54:K54" si="6">J52-J53</f>
        <v>353754</v>
      </c>
      <c r="K54" s="180">
        <f t="shared" si="6"/>
        <v>356852</v>
      </c>
      <c r="L54" s="180">
        <f t="shared" ref="L54:M54" si="7">L52-L53</f>
        <v>359574</v>
      </c>
      <c r="M54" s="180">
        <f t="shared" si="7"/>
        <v>362219</v>
      </c>
    </row>
    <row r="55" spans="1:13" ht="13" x14ac:dyDescent="0.3">
      <c r="A55" s="166"/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</row>
    <row r="56" spans="1:13" ht="13" x14ac:dyDescent="0.3">
      <c r="A56" s="170" t="s">
        <v>273</v>
      </c>
      <c r="B56" s="166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</row>
    <row r="57" spans="1:13" ht="13" x14ac:dyDescent="0.3">
      <c r="A57" s="167" t="s">
        <v>274</v>
      </c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</row>
    <row r="58" spans="1:13" ht="13" x14ac:dyDescent="0.3">
      <c r="A58" s="168" t="s">
        <v>275</v>
      </c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</row>
    <row r="59" spans="1:13" ht="13" x14ac:dyDescent="0.3">
      <c r="A59" s="169"/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</row>
    <row r="60" spans="1:13" ht="13" x14ac:dyDescent="0.3">
      <c r="A60" s="165" t="s">
        <v>224</v>
      </c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</row>
    <row r="61" spans="1:13" ht="13" x14ac:dyDescent="0.3">
      <c r="A61" s="166" t="s">
        <v>225</v>
      </c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</row>
    <row r="62" spans="1:13" ht="13" x14ac:dyDescent="0.3">
      <c r="A62" s="166" t="s">
        <v>226</v>
      </c>
      <c r="B62" s="166"/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</row>
    <row r="63" spans="1:13" ht="13" x14ac:dyDescent="0.3">
      <c r="A63" s="166" t="s">
        <v>227</v>
      </c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</row>
    <row r="64" spans="1:13" ht="13" x14ac:dyDescent="0.3">
      <c r="A64" s="166" t="s">
        <v>228</v>
      </c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</row>
    <row r="65" spans="1:13" ht="13" x14ac:dyDescent="0.3">
      <c r="A65" s="166" t="s">
        <v>229</v>
      </c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</row>
    <row r="66" spans="1:13" ht="13" x14ac:dyDescent="0.3">
      <c r="A66" s="166" t="s">
        <v>230</v>
      </c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</row>
    <row r="67" spans="1:13" ht="13" x14ac:dyDescent="0.3">
      <c r="A67" s="166" t="s">
        <v>231</v>
      </c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</row>
    <row r="68" spans="1:13" ht="13" x14ac:dyDescent="0.3">
      <c r="A68" s="166" t="s">
        <v>232</v>
      </c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</row>
    <row r="69" spans="1:13" ht="13" x14ac:dyDescent="0.3">
      <c r="A69" s="166" t="s">
        <v>233</v>
      </c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</row>
    <row r="70" spans="1:13" ht="13" x14ac:dyDescent="0.3">
      <c r="A70" s="166" t="s">
        <v>282</v>
      </c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</row>
    <row r="71" spans="1:13" ht="13" x14ac:dyDescent="0.3">
      <c r="A71" s="166" t="s">
        <v>234</v>
      </c>
      <c r="B71" s="166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</row>
    <row r="72" spans="1:13" ht="13" x14ac:dyDescent="0.3">
      <c r="A72" s="166" t="s">
        <v>235</v>
      </c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</row>
    <row r="73" spans="1:13" ht="13" x14ac:dyDescent="0.3">
      <c r="A73" s="166" t="s">
        <v>236</v>
      </c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</row>
    <row r="74" spans="1:13" ht="13" x14ac:dyDescent="0.3">
      <c r="A74" s="166" t="s">
        <v>237</v>
      </c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</row>
    <row r="75" spans="1:13" ht="13" x14ac:dyDescent="0.3">
      <c r="A75" s="166" t="s">
        <v>238</v>
      </c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</row>
    <row r="76" spans="1:13" ht="13" x14ac:dyDescent="0.3">
      <c r="A76" s="166" t="s">
        <v>239</v>
      </c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</row>
    <row r="77" spans="1:13" ht="13" x14ac:dyDescent="0.3">
      <c r="A77" s="166" t="s">
        <v>240</v>
      </c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</row>
    <row r="78" spans="1:13" ht="13" x14ac:dyDescent="0.3">
      <c r="A78" s="166" t="s">
        <v>241</v>
      </c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</row>
    <row r="79" spans="1:13" ht="13" x14ac:dyDescent="0.3">
      <c r="A79" s="166" t="s">
        <v>242</v>
      </c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</row>
    <row r="80" spans="1:13" ht="13" x14ac:dyDescent="0.3">
      <c r="A80" s="166" t="s">
        <v>243</v>
      </c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</row>
    <row r="81" spans="1:13" ht="13" x14ac:dyDescent="0.3">
      <c r="A81" s="166" t="s">
        <v>244</v>
      </c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</row>
    <row r="82" spans="1:13" ht="13" x14ac:dyDescent="0.3">
      <c r="A82" s="169" t="s">
        <v>245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</row>
    <row r="83" spans="1:13" ht="13" x14ac:dyDescent="0.3">
      <c r="A83" s="166" t="s">
        <v>246</v>
      </c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</row>
    <row r="84" spans="1:13" ht="13" x14ac:dyDescent="0.3">
      <c r="A84" s="166" t="s">
        <v>247</v>
      </c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</row>
    <row r="85" spans="1:13" ht="13" x14ac:dyDescent="0.3">
      <c r="A85" s="166" t="s">
        <v>248</v>
      </c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</row>
    <row r="86" spans="1:13" ht="13" x14ac:dyDescent="0.3">
      <c r="A86" s="166" t="s">
        <v>249</v>
      </c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</row>
    <row r="87" spans="1:13" ht="13" x14ac:dyDescent="0.3">
      <c r="A87" s="166" t="s">
        <v>250</v>
      </c>
      <c r="B87" s="166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</row>
    <row r="88" spans="1:13" ht="13" x14ac:dyDescent="0.3">
      <c r="A88" s="166" t="s">
        <v>251</v>
      </c>
      <c r="B88" s="166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</row>
    <row r="89" spans="1:13" ht="13" x14ac:dyDescent="0.3">
      <c r="A89" s="166" t="s">
        <v>252</v>
      </c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</row>
    <row r="90" spans="1:13" ht="13" x14ac:dyDescent="0.3">
      <c r="A90" s="166" t="s">
        <v>253</v>
      </c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</row>
    <row r="91" spans="1:13" ht="13" x14ac:dyDescent="0.3">
      <c r="A91" s="166" t="s">
        <v>254</v>
      </c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</row>
    <row r="92" spans="1:13" ht="13" x14ac:dyDescent="0.3">
      <c r="A92" s="166" t="s">
        <v>255</v>
      </c>
      <c r="B92" s="166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</row>
    <row r="93" spans="1:13" ht="13" x14ac:dyDescent="0.3">
      <c r="A93" s="166" t="s">
        <v>256</v>
      </c>
      <c r="B93" s="166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</row>
    <row r="94" spans="1:13" ht="13" x14ac:dyDescent="0.3">
      <c r="A94" s="166" t="s">
        <v>257</v>
      </c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</row>
    <row r="95" spans="1:13" ht="13" x14ac:dyDescent="0.3">
      <c r="A95" s="166" t="s">
        <v>258</v>
      </c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</row>
    <row r="96" spans="1:13" ht="13" x14ac:dyDescent="0.3">
      <c r="A96" s="166" t="s">
        <v>259</v>
      </c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</row>
    <row r="97" spans="1:13" ht="13" x14ac:dyDescent="0.3">
      <c r="A97" s="166" t="s">
        <v>260</v>
      </c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</row>
    <row r="98" spans="1:13" ht="13" x14ac:dyDescent="0.3">
      <c r="A98" s="166" t="s">
        <v>261</v>
      </c>
      <c r="B98" s="166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</row>
    <row r="99" spans="1:13" ht="13" x14ac:dyDescent="0.3">
      <c r="A99" s="166" t="s">
        <v>262</v>
      </c>
      <c r="B99" s="166"/>
      <c r="C99" s="166"/>
      <c r="D99" s="166"/>
      <c r="E99" s="166"/>
      <c r="F99" s="166"/>
      <c r="G99" s="166"/>
      <c r="H99" s="166"/>
      <c r="I99" s="166"/>
      <c r="J99" s="166"/>
      <c r="K99" s="166"/>
      <c r="L99" s="166"/>
      <c r="M99" s="166"/>
    </row>
    <row r="100" spans="1:13" ht="13" x14ac:dyDescent="0.3">
      <c r="A100" s="166" t="s">
        <v>263</v>
      </c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</row>
    <row r="101" spans="1:13" ht="13" x14ac:dyDescent="0.3">
      <c r="A101" s="166" t="s">
        <v>264</v>
      </c>
      <c r="B101" s="166"/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</row>
    <row r="102" spans="1:13" ht="13" x14ac:dyDescent="0.3">
      <c r="A102" s="166" t="s">
        <v>265</v>
      </c>
      <c r="B102" s="166"/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</row>
    <row r="103" spans="1:13" ht="13" x14ac:dyDescent="0.3">
      <c r="A103" s="166" t="s">
        <v>266</v>
      </c>
      <c r="B103" s="166"/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</row>
    <row r="104" spans="1:13" ht="13" x14ac:dyDescent="0.3">
      <c r="A104" s="166" t="s">
        <v>267</v>
      </c>
      <c r="B104" s="166"/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</row>
    <row r="105" spans="1:13" ht="13" x14ac:dyDescent="0.3">
      <c r="A105" s="166" t="s">
        <v>268</v>
      </c>
      <c r="B105" s="166"/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</row>
    <row r="106" spans="1:13" ht="13" x14ac:dyDescent="0.3">
      <c r="A106" s="166" t="s">
        <v>269</v>
      </c>
      <c r="B106" s="166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</row>
    <row r="107" spans="1:13" ht="13" x14ac:dyDescent="0.3">
      <c r="A107" s="166" t="s">
        <v>270</v>
      </c>
      <c r="B107" s="166"/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</row>
    <row r="108" spans="1:13" ht="13" x14ac:dyDescent="0.3">
      <c r="A108" s="166" t="s">
        <v>271</v>
      </c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</row>
    <row r="109" spans="1:13" ht="13" x14ac:dyDescent="0.3">
      <c r="A109" s="166" t="s">
        <v>272</v>
      </c>
      <c r="B109" s="166"/>
      <c r="C109" s="166"/>
      <c r="D109" s="166"/>
      <c r="E109" s="166"/>
      <c r="F109" s="166"/>
      <c r="G109" s="166"/>
      <c r="H109" s="166"/>
      <c r="I109" s="166"/>
      <c r="J109" s="166"/>
      <c r="K109" s="166"/>
      <c r="L109" s="166"/>
      <c r="M109" s="166"/>
    </row>
    <row r="110" spans="1:13" ht="13" x14ac:dyDescent="0.3">
      <c r="A110" s="166"/>
      <c r="B110" s="166"/>
      <c r="C110" s="166"/>
      <c r="D110" s="166"/>
      <c r="E110" s="166"/>
      <c r="F110" s="166"/>
      <c r="G110" s="166"/>
      <c r="H110" s="166"/>
      <c r="I110" s="166"/>
      <c r="J110" s="166"/>
      <c r="K110" s="166"/>
      <c r="L110" s="166"/>
      <c r="M110" s="166"/>
    </row>
  </sheetData>
  <pageMargins left="0.7" right="0.7" top="0.78740157499999996" bottom="0.78740157499999996" header="0.3" footer="0.3"/>
  <pageSetup paperSize="9" orientation="portrait" r:id="rId1"/>
  <ignoredErrors>
    <ignoredError sqref="B52:I52 J52:M52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10"/>
  <sheetViews>
    <sheetView showGridLines="0" zoomScaleNormal="100" workbookViewId="0">
      <selection activeCell="Z1" sqref="Z1"/>
    </sheetView>
  </sheetViews>
  <sheetFormatPr defaultRowHeight="11.5" x14ac:dyDescent="0.25"/>
  <cols>
    <col min="1" max="1" width="25.69921875" customWidth="1"/>
    <col min="2" max="13" width="11.69921875" customWidth="1"/>
  </cols>
  <sheetData>
    <row r="1" spans="1:13" ht="18" thickBot="1" x14ac:dyDescent="0.4">
      <c r="A1" s="162" t="s">
        <v>277</v>
      </c>
    </row>
    <row r="2" spans="1:13" ht="15.5" thickBot="1" x14ac:dyDescent="0.35">
      <c r="A2" s="19" t="s">
        <v>223</v>
      </c>
      <c r="B2" s="78">
        <v>43861</v>
      </c>
      <c r="C2" s="78">
        <v>43890</v>
      </c>
      <c r="D2" s="78">
        <v>43921</v>
      </c>
      <c r="E2" s="78">
        <v>43951</v>
      </c>
      <c r="F2" s="78">
        <v>43982</v>
      </c>
      <c r="G2" s="78">
        <v>44012</v>
      </c>
      <c r="H2" s="78">
        <v>44043</v>
      </c>
      <c r="I2" s="78">
        <v>44074</v>
      </c>
      <c r="J2" s="78">
        <v>44104</v>
      </c>
      <c r="K2" s="78">
        <v>44135</v>
      </c>
      <c r="L2" s="78">
        <v>44165</v>
      </c>
      <c r="M2" s="78">
        <v>44196</v>
      </c>
    </row>
    <row r="3" spans="1:13" ht="15.5" x14ac:dyDescent="0.35">
      <c r="A3" s="13" t="s">
        <v>52</v>
      </c>
      <c r="B3" s="146">
        <v>626</v>
      </c>
      <c r="C3" s="146">
        <v>623</v>
      </c>
      <c r="D3" s="146">
        <v>620</v>
      </c>
      <c r="E3" s="146">
        <v>614</v>
      </c>
      <c r="F3" s="146">
        <v>613</v>
      </c>
      <c r="G3" s="146">
        <v>611</v>
      </c>
      <c r="H3" s="146">
        <v>609</v>
      </c>
      <c r="I3" s="146">
        <v>607</v>
      </c>
      <c r="J3" s="146">
        <v>602</v>
      </c>
      <c r="K3" s="146">
        <v>600</v>
      </c>
      <c r="L3" s="146">
        <v>594</v>
      </c>
      <c r="M3" s="146">
        <v>588</v>
      </c>
    </row>
    <row r="4" spans="1:13" ht="15.5" x14ac:dyDescent="0.35">
      <c r="A4" s="123" t="s">
        <v>53</v>
      </c>
      <c r="B4" s="148">
        <v>2</v>
      </c>
      <c r="C4" s="148">
        <v>2</v>
      </c>
      <c r="D4" s="148">
        <v>2</v>
      </c>
      <c r="E4" s="148">
        <v>2</v>
      </c>
      <c r="F4" s="148">
        <v>2</v>
      </c>
      <c r="G4" s="148">
        <v>2</v>
      </c>
      <c r="H4" s="148">
        <v>2</v>
      </c>
      <c r="I4" s="148">
        <v>2</v>
      </c>
      <c r="J4" s="148">
        <v>2</v>
      </c>
      <c r="K4" s="148">
        <v>2</v>
      </c>
      <c r="L4" s="148">
        <v>2</v>
      </c>
      <c r="M4" s="148">
        <v>2</v>
      </c>
    </row>
    <row r="5" spans="1:13" ht="15.5" x14ac:dyDescent="0.35">
      <c r="A5" s="11" t="s">
        <v>62</v>
      </c>
      <c r="B5" s="148">
        <v>1392</v>
      </c>
      <c r="C5" s="148">
        <v>1376</v>
      </c>
      <c r="D5" s="148">
        <v>1369</v>
      </c>
      <c r="E5" s="148">
        <v>1364</v>
      </c>
      <c r="F5" s="148">
        <v>1354</v>
      </c>
      <c r="G5" s="148">
        <v>1349</v>
      </c>
      <c r="H5" s="148">
        <v>1339</v>
      </c>
      <c r="I5" s="148">
        <v>1333</v>
      </c>
      <c r="J5" s="148">
        <v>1330</v>
      </c>
      <c r="K5" s="148">
        <v>1329</v>
      </c>
      <c r="L5" s="148">
        <v>1324</v>
      </c>
      <c r="M5" s="148">
        <v>1314</v>
      </c>
    </row>
    <row r="6" spans="1:13" ht="15.5" x14ac:dyDescent="0.35">
      <c r="A6" s="11" t="s">
        <v>70</v>
      </c>
      <c r="B6" s="148">
        <v>22</v>
      </c>
      <c r="C6" s="148">
        <v>22</v>
      </c>
      <c r="D6" s="148">
        <v>21</v>
      </c>
      <c r="E6" s="148">
        <v>21</v>
      </c>
      <c r="F6" s="148">
        <v>21</v>
      </c>
      <c r="G6" s="148">
        <v>21</v>
      </c>
      <c r="H6" s="148">
        <v>21</v>
      </c>
      <c r="I6" s="148">
        <v>21</v>
      </c>
      <c r="J6" s="148">
        <v>21</v>
      </c>
      <c r="K6" s="148">
        <v>21</v>
      </c>
      <c r="L6" s="148">
        <v>21</v>
      </c>
      <c r="M6" s="148">
        <v>21</v>
      </c>
    </row>
    <row r="7" spans="1:13" ht="15.5" x14ac:dyDescent="0.35">
      <c r="A7" s="11" t="s">
        <v>0</v>
      </c>
      <c r="B7" s="148">
        <v>257267</v>
      </c>
      <c r="C7" s="148">
        <v>255901</v>
      </c>
      <c r="D7" s="148">
        <v>255061</v>
      </c>
      <c r="E7" s="148">
        <v>254266</v>
      </c>
      <c r="F7" s="148">
        <v>253450</v>
      </c>
      <c r="G7" s="148">
        <v>252796</v>
      </c>
      <c r="H7" s="148">
        <v>252101</v>
      </c>
      <c r="I7" s="148">
        <v>251418</v>
      </c>
      <c r="J7" s="148">
        <v>250751</v>
      </c>
      <c r="K7" s="148">
        <v>250185</v>
      </c>
      <c r="L7" s="148">
        <v>249548</v>
      </c>
      <c r="M7" s="148">
        <v>248777</v>
      </c>
    </row>
    <row r="8" spans="1:13" ht="15.5" x14ac:dyDescent="0.35">
      <c r="A8" s="200" t="s">
        <v>2</v>
      </c>
      <c r="B8" s="149">
        <v>1200</v>
      </c>
      <c r="C8" s="149">
        <v>1186</v>
      </c>
      <c r="D8" s="149">
        <v>1179</v>
      </c>
      <c r="E8" s="149">
        <v>1170</v>
      </c>
      <c r="F8" s="149">
        <v>1163</v>
      </c>
      <c r="G8" s="149">
        <v>1157</v>
      </c>
      <c r="H8" s="149">
        <v>1150</v>
      </c>
      <c r="I8" s="149">
        <v>1143</v>
      </c>
      <c r="J8" s="149">
        <v>1138</v>
      </c>
      <c r="K8" s="149">
        <v>1132</v>
      </c>
      <c r="L8" s="149">
        <v>1127</v>
      </c>
      <c r="M8" s="149">
        <v>1123</v>
      </c>
    </row>
    <row r="9" spans="1:13" ht="15.5" x14ac:dyDescent="0.35">
      <c r="A9" s="126" t="s">
        <v>145</v>
      </c>
      <c r="B9" s="147">
        <v>36</v>
      </c>
      <c r="C9" s="147">
        <v>38</v>
      </c>
      <c r="D9" s="147">
        <v>39</v>
      </c>
      <c r="E9" s="147">
        <v>41</v>
      </c>
      <c r="F9" s="147">
        <v>41</v>
      </c>
      <c r="G9" s="147">
        <v>41</v>
      </c>
      <c r="H9" s="147">
        <v>42</v>
      </c>
      <c r="I9" s="147">
        <v>42</v>
      </c>
      <c r="J9" s="147">
        <v>42</v>
      </c>
      <c r="K9" s="147">
        <v>40</v>
      </c>
      <c r="L9" s="147">
        <v>39</v>
      </c>
      <c r="M9" s="147">
        <v>41</v>
      </c>
    </row>
    <row r="10" spans="1:13" ht="15.5" x14ac:dyDescent="0.35">
      <c r="A10" s="200" t="s">
        <v>100</v>
      </c>
      <c r="B10" s="149">
        <v>1734</v>
      </c>
      <c r="C10" s="149">
        <v>1745</v>
      </c>
      <c r="D10" s="149">
        <v>1783</v>
      </c>
      <c r="E10" s="149">
        <v>1798</v>
      </c>
      <c r="F10" s="149">
        <v>1813</v>
      </c>
      <c r="G10" s="149">
        <v>1839</v>
      </c>
      <c r="H10" s="149">
        <v>1871</v>
      </c>
      <c r="I10" s="149">
        <v>1893</v>
      </c>
      <c r="J10" s="149">
        <v>1929</v>
      </c>
      <c r="K10" s="149">
        <v>1954</v>
      </c>
      <c r="L10" s="149">
        <v>1979</v>
      </c>
      <c r="M10" s="149">
        <v>2037</v>
      </c>
    </row>
    <row r="11" spans="1:13" ht="15.5" x14ac:dyDescent="0.35">
      <c r="A11" s="200" t="s">
        <v>58</v>
      </c>
      <c r="B11" s="149">
        <v>79</v>
      </c>
      <c r="C11" s="149">
        <v>79</v>
      </c>
      <c r="D11" s="149">
        <v>77</v>
      </c>
      <c r="E11" s="149">
        <v>77</v>
      </c>
      <c r="F11" s="149">
        <v>77</v>
      </c>
      <c r="G11" s="149">
        <v>77</v>
      </c>
      <c r="H11" s="149">
        <v>77</v>
      </c>
      <c r="I11" s="149">
        <v>77</v>
      </c>
      <c r="J11" s="149">
        <v>77</v>
      </c>
      <c r="K11" s="149">
        <v>76</v>
      </c>
      <c r="L11" s="149">
        <v>75</v>
      </c>
      <c r="M11" s="149">
        <v>74</v>
      </c>
    </row>
    <row r="12" spans="1:13" ht="15.5" x14ac:dyDescent="0.35">
      <c r="A12" s="123" t="s">
        <v>60</v>
      </c>
      <c r="B12" s="148">
        <v>2</v>
      </c>
      <c r="C12" s="148">
        <v>2</v>
      </c>
      <c r="D12" s="148">
        <v>2</v>
      </c>
      <c r="E12" s="148">
        <v>2</v>
      </c>
      <c r="F12" s="148">
        <v>2</v>
      </c>
      <c r="G12" s="148">
        <v>2</v>
      </c>
      <c r="H12" s="148">
        <v>2</v>
      </c>
      <c r="I12" s="148">
        <v>2</v>
      </c>
      <c r="J12" s="148">
        <v>2</v>
      </c>
      <c r="K12" s="148">
        <v>2</v>
      </c>
      <c r="L12" s="148">
        <v>2</v>
      </c>
      <c r="M12" s="148">
        <v>2</v>
      </c>
    </row>
    <row r="13" spans="1:13" ht="15.5" x14ac:dyDescent="0.35">
      <c r="A13" s="126" t="s">
        <v>3</v>
      </c>
      <c r="B13" s="147">
        <v>1</v>
      </c>
      <c r="C13" s="147">
        <v>1</v>
      </c>
      <c r="D13" s="147">
        <v>1</v>
      </c>
      <c r="E13" s="147">
        <v>1</v>
      </c>
      <c r="F13" s="147">
        <v>1</v>
      </c>
      <c r="G13" s="147">
        <v>1</v>
      </c>
      <c r="H13" s="147">
        <v>1</v>
      </c>
      <c r="I13" s="147">
        <v>1</v>
      </c>
      <c r="J13" s="147">
        <v>1</v>
      </c>
      <c r="K13" s="147">
        <v>1</v>
      </c>
      <c r="L13" s="147">
        <v>1</v>
      </c>
      <c r="M13" s="147">
        <v>1</v>
      </c>
    </row>
    <row r="14" spans="1:13" ht="15.5" x14ac:dyDescent="0.35">
      <c r="A14" s="126" t="s">
        <v>101</v>
      </c>
      <c r="B14" s="147">
        <v>517</v>
      </c>
      <c r="C14" s="147">
        <v>520</v>
      </c>
      <c r="D14" s="147">
        <v>521</v>
      </c>
      <c r="E14" s="147">
        <v>528</v>
      </c>
      <c r="F14" s="147">
        <v>528</v>
      </c>
      <c r="G14" s="147">
        <v>531</v>
      </c>
      <c r="H14" s="147">
        <v>531</v>
      </c>
      <c r="I14" s="147">
        <v>529</v>
      </c>
      <c r="J14" s="147">
        <v>531</v>
      </c>
      <c r="K14" s="147">
        <v>538</v>
      </c>
      <c r="L14" s="147">
        <v>547</v>
      </c>
      <c r="M14" s="147">
        <v>549</v>
      </c>
    </row>
    <row r="15" spans="1:13" ht="15.5" x14ac:dyDescent="0.35">
      <c r="A15" s="126" t="s">
        <v>102</v>
      </c>
      <c r="B15" s="147">
        <v>8468</v>
      </c>
      <c r="C15" s="147">
        <v>8685</v>
      </c>
      <c r="D15" s="147">
        <v>8850</v>
      </c>
      <c r="E15" s="147">
        <v>8971</v>
      </c>
      <c r="F15" s="147">
        <v>9070</v>
      </c>
      <c r="G15" s="147">
        <v>9191</v>
      </c>
      <c r="H15" s="147">
        <v>9380</v>
      </c>
      <c r="I15" s="147">
        <v>9543</v>
      </c>
      <c r="J15" s="147">
        <v>9721</v>
      </c>
      <c r="K15" s="147">
        <v>9882</v>
      </c>
      <c r="L15" s="147">
        <v>10008</v>
      </c>
      <c r="M15" s="147">
        <v>10163</v>
      </c>
    </row>
    <row r="16" spans="1:13" ht="15.5" x14ac:dyDescent="0.35">
      <c r="A16" s="126" t="s">
        <v>103</v>
      </c>
      <c r="B16" s="147">
        <v>10380</v>
      </c>
      <c r="C16" s="147">
        <v>10546</v>
      </c>
      <c r="D16" s="147">
        <v>10656</v>
      </c>
      <c r="E16" s="147">
        <v>10763</v>
      </c>
      <c r="F16" s="147">
        <v>10864</v>
      </c>
      <c r="G16" s="147">
        <v>10965</v>
      </c>
      <c r="H16" s="147">
        <v>11073</v>
      </c>
      <c r="I16" s="147">
        <v>11136</v>
      </c>
      <c r="J16" s="147">
        <v>11226</v>
      </c>
      <c r="K16" s="147">
        <v>11368</v>
      </c>
      <c r="L16" s="147">
        <v>11471</v>
      </c>
      <c r="M16" s="147">
        <v>11597</v>
      </c>
    </row>
    <row r="17" spans="1:13" ht="15.5" x14ac:dyDescent="0.35">
      <c r="A17" s="126" t="s">
        <v>131</v>
      </c>
      <c r="B17" s="147">
        <v>50</v>
      </c>
      <c r="C17" s="147">
        <v>49</v>
      </c>
      <c r="D17" s="147">
        <v>49</v>
      </c>
      <c r="E17" s="147">
        <v>50</v>
      </c>
      <c r="F17" s="147">
        <v>51</v>
      </c>
      <c r="G17" s="147">
        <v>51</v>
      </c>
      <c r="H17" s="147">
        <v>54</v>
      </c>
      <c r="I17" s="147">
        <v>54</v>
      </c>
      <c r="J17" s="147">
        <v>54</v>
      </c>
      <c r="K17" s="147">
        <v>54</v>
      </c>
      <c r="L17" s="147">
        <v>54</v>
      </c>
      <c r="M17" s="147">
        <v>54</v>
      </c>
    </row>
    <row r="18" spans="1:13" ht="15.5" x14ac:dyDescent="0.35">
      <c r="A18" s="126" t="s">
        <v>104</v>
      </c>
      <c r="B18" s="147">
        <v>767</v>
      </c>
      <c r="C18" s="147">
        <v>782</v>
      </c>
      <c r="D18" s="147">
        <v>790</v>
      </c>
      <c r="E18" s="147">
        <v>793</v>
      </c>
      <c r="F18" s="147">
        <v>818</v>
      </c>
      <c r="G18" s="147">
        <v>832</v>
      </c>
      <c r="H18" s="147">
        <v>842</v>
      </c>
      <c r="I18" s="147">
        <v>849</v>
      </c>
      <c r="J18" s="147">
        <v>862</v>
      </c>
      <c r="K18" s="147">
        <v>863</v>
      </c>
      <c r="L18" s="147">
        <v>869</v>
      </c>
      <c r="M18" s="147">
        <v>882</v>
      </c>
    </row>
    <row r="19" spans="1:13" ht="15.5" x14ac:dyDescent="0.35">
      <c r="A19" s="126" t="s">
        <v>153</v>
      </c>
      <c r="B19" s="147">
        <v>38</v>
      </c>
      <c r="C19" s="147">
        <v>38</v>
      </c>
      <c r="D19" s="147">
        <v>38</v>
      </c>
      <c r="E19" s="147">
        <v>38</v>
      </c>
      <c r="F19" s="147">
        <v>38</v>
      </c>
      <c r="G19" s="147">
        <v>38</v>
      </c>
      <c r="H19" s="147">
        <v>38</v>
      </c>
      <c r="I19" s="147">
        <v>37</v>
      </c>
      <c r="J19" s="147">
        <v>37</v>
      </c>
      <c r="K19" s="147">
        <v>38</v>
      </c>
      <c r="L19" s="147">
        <v>38</v>
      </c>
      <c r="M19" s="147">
        <v>38</v>
      </c>
    </row>
    <row r="20" spans="1:13" ht="15.5" x14ac:dyDescent="0.35">
      <c r="A20" s="126" t="s">
        <v>154</v>
      </c>
      <c r="B20" s="147">
        <v>165</v>
      </c>
      <c r="C20" s="147">
        <v>173</v>
      </c>
      <c r="D20" s="147">
        <v>177</v>
      </c>
      <c r="E20" s="147">
        <v>181</v>
      </c>
      <c r="F20" s="147">
        <v>184</v>
      </c>
      <c r="G20" s="147">
        <v>187</v>
      </c>
      <c r="H20" s="147">
        <v>190</v>
      </c>
      <c r="I20" s="147">
        <v>194</v>
      </c>
      <c r="J20" s="147">
        <v>200</v>
      </c>
      <c r="K20" s="147">
        <v>213</v>
      </c>
      <c r="L20" s="147">
        <v>215</v>
      </c>
      <c r="M20" s="147">
        <v>216</v>
      </c>
    </row>
    <row r="21" spans="1:13" ht="15.5" x14ac:dyDescent="0.35">
      <c r="A21" s="126" t="s">
        <v>155</v>
      </c>
      <c r="B21" s="147">
        <v>1968</v>
      </c>
      <c r="C21" s="147">
        <v>2130</v>
      </c>
      <c r="D21" s="147">
        <v>2197</v>
      </c>
      <c r="E21" s="147">
        <v>2258</v>
      </c>
      <c r="F21" s="147">
        <v>2294</v>
      </c>
      <c r="G21" s="147">
        <v>2358</v>
      </c>
      <c r="H21" s="147">
        <v>2420</v>
      </c>
      <c r="I21" s="147">
        <v>2509</v>
      </c>
      <c r="J21" s="147">
        <v>2598</v>
      </c>
      <c r="K21" s="147">
        <v>2695</v>
      </c>
      <c r="L21" s="147">
        <v>2742</v>
      </c>
      <c r="M21" s="147">
        <v>2794</v>
      </c>
    </row>
    <row r="22" spans="1:13" ht="15.5" x14ac:dyDescent="0.35">
      <c r="A22" s="126" t="s">
        <v>219</v>
      </c>
      <c r="B22" s="147">
        <v>8</v>
      </c>
      <c r="C22" s="147">
        <v>8</v>
      </c>
      <c r="D22" s="147">
        <v>7</v>
      </c>
      <c r="E22" s="147">
        <v>7</v>
      </c>
      <c r="F22" s="147">
        <v>7</v>
      </c>
      <c r="G22" s="147">
        <v>8</v>
      </c>
      <c r="H22" s="147">
        <v>10</v>
      </c>
      <c r="I22" s="147">
        <v>10</v>
      </c>
      <c r="J22" s="147">
        <v>10</v>
      </c>
      <c r="K22" s="147">
        <v>10</v>
      </c>
      <c r="L22" s="147">
        <v>10</v>
      </c>
      <c r="M22" s="147">
        <v>10</v>
      </c>
    </row>
    <row r="23" spans="1:13" ht="15.5" x14ac:dyDescent="0.35">
      <c r="A23" s="126" t="s">
        <v>9</v>
      </c>
      <c r="B23" s="147">
        <v>1</v>
      </c>
      <c r="C23" s="147">
        <v>1</v>
      </c>
      <c r="D23" s="147">
        <v>1</v>
      </c>
      <c r="E23" s="147">
        <v>1</v>
      </c>
      <c r="F23" s="147">
        <v>1</v>
      </c>
      <c r="G23" s="147">
        <v>1</v>
      </c>
      <c r="H23" s="147">
        <v>1</v>
      </c>
      <c r="I23" s="147">
        <v>1</v>
      </c>
      <c r="J23" s="147">
        <v>1</v>
      </c>
      <c r="K23" s="147">
        <v>1</v>
      </c>
      <c r="L23" s="147">
        <v>1</v>
      </c>
      <c r="M23" s="147">
        <v>1</v>
      </c>
    </row>
    <row r="24" spans="1:13" ht="15.5" x14ac:dyDescent="0.35">
      <c r="A24" s="123" t="s">
        <v>1</v>
      </c>
      <c r="B24" s="148">
        <v>155</v>
      </c>
      <c r="C24" s="148">
        <v>155</v>
      </c>
      <c r="D24" s="148">
        <v>155</v>
      </c>
      <c r="E24" s="148">
        <v>155</v>
      </c>
      <c r="F24" s="148">
        <v>155</v>
      </c>
      <c r="G24" s="148">
        <v>155</v>
      </c>
      <c r="H24" s="148">
        <v>154</v>
      </c>
      <c r="I24" s="148">
        <v>154</v>
      </c>
      <c r="J24" s="148">
        <v>154</v>
      </c>
      <c r="K24" s="148">
        <v>154</v>
      </c>
      <c r="L24" s="148">
        <v>155</v>
      </c>
      <c r="M24" s="148">
        <v>154</v>
      </c>
    </row>
    <row r="25" spans="1:13" ht="15.5" x14ac:dyDescent="0.35">
      <c r="A25" s="13" t="s">
        <v>105</v>
      </c>
      <c r="B25" s="148">
        <v>62</v>
      </c>
      <c r="C25" s="148">
        <v>61</v>
      </c>
      <c r="D25" s="148">
        <v>61</v>
      </c>
      <c r="E25" s="148">
        <v>61</v>
      </c>
      <c r="F25" s="148">
        <v>60</v>
      </c>
      <c r="G25" s="148">
        <v>60</v>
      </c>
      <c r="H25" s="148">
        <v>60</v>
      </c>
      <c r="I25" s="148">
        <v>60</v>
      </c>
      <c r="J25" s="148">
        <v>60</v>
      </c>
      <c r="K25" s="148">
        <v>60</v>
      </c>
      <c r="L25" s="148">
        <v>60</v>
      </c>
      <c r="M25" s="148">
        <v>58</v>
      </c>
    </row>
    <row r="26" spans="1:13" ht="15.5" x14ac:dyDescent="0.35">
      <c r="A26" s="13" t="s">
        <v>106</v>
      </c>
      <c r="B26" s="148">
        <v>319</v>
      </c>
      <c r="C26" s="148">
        <v>321</v>
      </c>
      <c r="D26" s="148">
        <v>327</v>
      </c>
      <c r="E26" s="148">
        <v>332</v>
      </c>
      <c r="F26" s="148">
        <v>342</v>
      </c>
      <c r="G26" s="148">
        <v>347</v>
      </c>
      <c r="H26" s="148">
        <v>356</v>
      </c>
      <c r="I26" s="148">
        <v>360</v>
      </c>
      <c r="J26" s="148">
        <v>365</v>
      </c>
      <c r="K26" s="148">
        <v>369</v>
      </c>
      <c r="L26" s="148">
        <v>375</v>
      </c>
      <c r="M26" s="148">
        <v>384</v>
      </c>
    </row>
    <row r="27" spans="1:13" ht="15.5" x14ac:dyDescent="0.35">
      <c r="A27" s="13" t="s">
        <v>107</v>
      </c>
      <c r="B27" s="148">
        <v>1120</v>
      </c>
      <c r="C27" s="148">
        <v>1131</v>
      </c>
      <c r="D27" s="148">
        <v>1148</v>
      </c>
      <c r="E27" s="148">
        <v>1156</v>
      </c>
      <c r="F27" s="148">
        <v>1180</v>
      </c>
      <c r="G27" s="148">
        <v>1198</v>
      </c>
      <c r="H27" s="148">
        <v>1210</v>
      </c>
      <c r="I27" s="148">
        <v>1219</v>
      </c>
      <c r="J27" s="148">
        <v>1224</v>
      </c>
      <c r="K27" s="148">
        <v>1240</v>
      </c>
      <c r="L27" s="148">
        <v>1258</v>
      </c>
      <c r="M27" s="148">
        <v>1275</v>
      </c>
    </row>
    <row r="28" spans="1:13" ht="15.5" x14ac:dyDescent="0.35">
      <c r="A28" s="13" t="s">
        <v>140</v>
      </c>
      <c r="B28" s="148">
        <v>8</v>
      </c>
      <c r="C28" s="148">
        <v>8</v>
      </c>
      <c r="D28" s="148">
        <v>8</v>
      </c>
      <c r="E28" s="148">
        <v>7</v>
      </c>
      <c r="F28" s="148">
        <v>7</v>
      </c>
      <c r="G28" s="148">
        <v>7</v>
      </c>
      <c r="H28" s="148">
        <v>7</v>
      </c>
      <c r="I28" s="148">
        <v>7</v>
      </c>
      <c r="J28" s="148">
        <v>7</v>
      </c>
      <c r="K28" s="148">
        <v>7</v>
      </c>
      <c r="L28" s="148">
        <v>7</v>
      </c>
      <c r="M28" s="148">
        <v>7</v>
      </c>
    </row>
    <row r="29" spans="1:13" ht="15.5" x14ac:dyDescent="0.35">
      <c r="A29" s="13" t="s">
        <v>108</v>
      </c>
      <c r="B29" s="148">
        <v>52</v>
      </c>
      <c r="C29" s="148">
        <v>52</v>
      </c>
      <c r="D29" s="148">
        <v>52</v>
      </c>
      <c r="E29" s="148">
        <v>52</v>
      </c>
      <c r="F29" s="148">
        <v>52</v>
      </c>
      <c r="G29" s="148">
        <v>52</v>
      </c>
      <c r="H29" s="148">
        <v>51</v>
      </c>
      <c r="I29" s="148">
        <v>51</v>
      </c>
      <c r="J29" s="148">
        <v>50</v>
      </c>
      <c r="K29" s="148">
        <v>50</v>
      </c>
      <c r="L29" s="148">
        <v>49</v>
      </c>
      <c r="M29" s="148">
        <v>51</v>
      </c>
    </row>
    <row r="30" spans="1:13" ht="15.5" x14ac:dyDescent="0.35">
      <c r="A30" s="200" t="s">
        <v>109</v>
      </c>
      <c r="B30" s="149">
        <v>505</v>
      </c>
      <c r="C30" s="149">
        <v>510</v>
      </c>
      <c r="D30" s="149">
        <v>502</v>
      </c>
      <c r="E30" s="149">
        <v>512</v>
      </c>
      <c r="F30" s="149">
        <v>512</v>
      </c>
      <c r="G30" s="149">
        <v>513</v>
      </c>
      <c r="H30" s="149">
        <v>519</v>
      </c>
      <c r="I30" s="149">
        <v>520</v>
      </c>
      <c r="J30" s="149">
        <v>527</v>
      </c>
      <c r="K30" s="149">
        <v>532</v>
      </c>
      <c r="L30" s="149">
        <v>535</v>
      </c>
      <c r="M30" s="149">
        <v>544</v>
      </c>
    </row>
    <row r="31" spans="1:13" ht="15.5" x14ac:dyDescent="0.35">
      <c r="A31" s="200" t="s">
        <v>130</v>
      </c>
      <c r="B31" s="149">
        <v>74</v>
      </c>
      <c r="C31" s="149">
        <v>73</v>
      </c>
      <c r="D31" s="149">
        <v>74</v>
      </c>
      <c r="E31" s="149">
        <v>71</v>
      </c>
      <c r="F31" s="149">
        <v>72</v>
      </c>
      <c r="G31" s="149">
        <v>75</v>
      </c>
      <c r="H31" s="149">
        <v>75</v>
      </c>
      <c r="I31" s="149">
        <v>75</v>
      </c>
      <c r="J31" s="149">
        <v>75</v>
      </c>
      <c r="K31" s="149">
        <v>76</v>
      </c>
      <c r="L31" s="149">
        <v>77</v>
      </c>
      <c r="M31" s="149">
        <v>76</v>
      </c>
    </row>
    <row r="32" spans="1:13" ht="15.5" x14ac:dyDescent="0.35">
      <c r="A32" s="13" t="s">
        <v>110</v>
      </c>
      <c r="B32" s="148">
        <v>116505</v>
      </c>
      <c r="C32" s="148">
        <v>117404</v>
      </c>
      <c r="D32" s="148">
        <v>118204</v>
      </c>
      <c r="E32" s="148">
        <v>118911</v>
      </c>
      <c r="F32" s="148">
        <v>119870</v>
      </c>
      <c r="G32" s="148">
        <v>120796</v>
      </c>
      <c r="H32" s="148">
        <v>121617</v>
      </c>
      <c r="I32" s="148">
        <v>122333</v>
      </c>
      <c r="J32" s="148">
        <v>123178</v>
      </c>
      <c r="K32" s="148">
        <v>124017</v>
      </c>
      <c r="L32" s="148">
        <v>124908</v>
      </c>
      <c r="M32" s="148">
        <v>125945</v>
      </c>
    </row>
    <row r="33" spans="1:13" ht="15.5" x14ac:dyDescent="0.35">
      <c r="A33" s="200" t="s">
        <v>111</v>
      </c>
      <c r="B33" s="149">
        <v>6668</v>
      </c>
      <c r="C33" s="149">
        <v>6934</v>
      </c>
      <c r="D33" s="149">
        <v>7134</v>
      </c>
      <c r="E33" s="149">
        <v>7381</v>
      </c>
      <c r="F33" s="149">
        <v>7610</v>
      </c>
      <c r="G33" s="149">
        <v>7986</v>
      </c>
      <c r="H33" s="149">
        <v>8382</v>
      </c>
      <c r="I33" s="149">
        <v>8780</v>
      </c>
      <c r="J33" s="149">
        <v>9383</v>
      </c>
      <c r="K33" s="149">
        <v>9858</v>
      </c>
      <c r="L33" s="149">
        <v>10280</v>
      </c>
      <c r="M33" s="149">
        <v>10870</v>
      </c>
    </row>
    <row r="34" spans="1:13" ht="15.5" x14ac:dyDescent="0.35">
      <c r="A34" s="13" t="s">
        <v>5</v>
      </c>
      <c r="B34" s="148">
        <v>144</v>
      </c>
      <c r="C34" s="148">
        <v>144</v>
      </c>
      <c r="D34" s="148">
        <v>144</v>
      </c>
      <c r="E34" s="148">
        <v>141</v>
      </c>
      <c r="F34" s="148">
        <v>140</v>
      </c>
      <c r="G34" s="148">
        <v>139</v>
      </c>
      <c r="H34" s="148">
        <v>139</v>
      </c>
      <c r="I34" s="148">
        <v>138</v>
      </c>
      <c r="J34" s="148">
        <v>138</v>
      </c>
      <c r="K34" s="148">
        <v>138</v>
      </c>
      <c r="L34" s="148">
        <v>138</v>
      </c>
      <c r="M34" s="148">
        <v>138</v>
      </c>
    </row>
    <row r="35" spans="1:13" ht="15.5" x14ac:dyDescent="0.35">
      <c r="A35" s="13" t="s">
        <v>6</v>
      </c>
      <c r="B35" s="148">
        <v>9</v>
      </c>
      <c r="C35" s="148">
        <v>9</v>
      </c>
      <c r="D35" s="148">
        <v>9</v>
      </c>
      <c r="E35" s="148">
        <v>9</v>
      </c>
      <c r="F35" s="148">
        <v>9</v>
      </c>
      <c r="G35" s="148">
        <v>9</v>
      </c>
      <c r="H35" s="148">
        <v>9</v>
      </c>
      <c r="I35" s="148">
        <v>9</v>
      </c>
      <c r="J35" s="148">
        <v>9</v>
      </c>
      <c r="K35" s="148">
        <v>8</v>
      </c>
      <c r="L35" s="148">
        <v>8</v>
      </c>
      <c r="M35" s="148">
        <v>8</v>
      </c>
    </row>
    <row r="36" spans="1:13" ht="15.5" x14ac:dyDescent="0.35">
      <c r="A36" s="13" t="s">
        <v>95</v>
      </c>
      <c r="B36" s="148">
        <v>5</v>
      </c>
      <c r="C36" s="148">
        <v>5</v>
      </c>
      <c r="D36" s="148">
        <v>5</v>
      </c>
      <c r="E36" s="148">
        <v>5</v>
      </c>
      <c r="F36" s="148">
        <v>5</v>
      </c>
      <c r="G36" s="148">
        <v>5</v>
      </c>
      <c r="H36" s="148">
        <v>5</v>
      </c>
      <c r="I36" s="148">
        <v>5</v>
      </c>
      <c r="J36" s="148">
        <v>5</v>
      </c>
      <c r="K36" s="148">
        <v>5</v>
      </c>
      <c r="L36" s="148">
        <v>5</v>
      </c>
      <c r="M36" s="148">
        <v>5</v>
      </c>
    </row>
    <row r="37" spans="1:13" ht="15.5" x14ac:dyDescent="0.35">
      <c r="A37" s="13" t="s">
        <v>93</v>
      </c>
      <c r="B37" s="148">
        <v>1</v>
      </c>
      <c r="C37" s="148">
        <v>1</v>
      </c>
      <c r="D37" s="148">
        <v>1</v>
      </c>
      <c r="E37" s="148">
        <v>1</v>
      </c>
      <c r="F37" s="148">
        <v>1</v>
      </c>
      <c r="G37" s="148">
        <v>1</v>
      </c>
      <c r="H37" s="148">
        <v>1</v>
      </c>
      <c r="I37" s="148">
        <v>1</v>
      </c>
      <c r="J37" s="148">
        <v>1</v>
      </c>
      <c r="K37" s="148">
        <v>1</v>
      </c>
      <c r="L37" s="148">
        <v>1</v>
      </c>
      <c r="M37" s="148">
        <v>1</v>
      </c>
    </row>
    <row r="38" spans="1:13" ht="15.5" x14ac:dyDescent="0.35">
      <c r="A38" s="13" t="s">
        <v>80</v>
      </c>
      <c r="B38" s="148">
        <v>103</v>
      </c>
      <c r="C38" s="148">
        <v>103</v>
      </c>
      <c r="D38" s="148">
        <v>105</v>
      </c>
      <c r="E38" s="148">
        <v>104</v>
      </c>
      <c r="F38" s="148">
        <v>103</v>
      </c>
      <c r="G38" s="148">
        <v>100</v>
      </c>
      <c r="H38" s="148">
        <v>100</v>
      </c>
      <c r="I38" s="148">
        <v>101</v>
      </c>
      <c r="J38" s="148">
        <v>100</v>
      </c>
      <c r="K38" s="148">
        <v>100</v>
      </c>
      <c r="L38" s="148">
        <v>100</v>
      </c>
      <c r="M38" s="148">
        <v>109</v>
      </c>
    </row>
    <row r="39" spans="1:13" ht="15.5" x14ac:dyDescent="0.35">
      <c r="A39" s="13" t="s">
        <v>279</v>
      </c>
      <c r="B39" s="148">
        <v>1</v>
      </c>
      <c r="C39" s="148">
        <v>1</v>
      </c>
      <c r="D39" s="148"/>
      <c r="E39" s="148"/>
      <c r="F39" s="148"/>
      <c r="G39" s="148"/>
      <c r="H39" s="148"/>
      <c r="I39" s="148"/>
      <c r="J39" s="148"/>
      <c r="K39" s="148"/>
      <c r="L39" s="148"/>
      <c r="M39" s="148"/>
    </row>
    <row r="40" spans="1:13" ht="15.5" x14ac:dyDescent="0.35">
      <c r="A40" s="13" t="s">
        <v>81</v>
      </c>
      <c r="B40" s="148">
        <v>170</v>
      </c>
      <c r="C40" s="148">
        <v>168</v>
      </c>
      <c r="D40" s="148">
        <v>167</v>
      </c>
      <c r="E40" s="148">
        <v>166</v>
      </c>
      <c r="F40" s="148">
        <v>165</v>
      </c>
      <c r="G40" s="148">
        <v>164</v>
      </c>
      <c r="H40" s="148">
        <v>164</v>
      </c>
      <c r="I40" s="148">
        <v>164</v>
      </c>
      <c r="J40" s="148">
        <v>164</v>
      </c>
      <c r="K40" s="148">
        <v>164</v>
      </c>
      <c r="L40" s="148">
        <v>164</v>
      </c>
      <c r="M40" s="148">
        <v>169</v>
      </c>
    </row>
    <row r="41" spans="1:13" ht="15.5" x14ac:dyDescent="0.35">
      <c r="A41" s="13" t="s">
        <v>7</v>
      </c>
      <c r="B41" s="148">
        <v>79</v>
      </c>
      <c r="C41" s="148">
        <v>78</v>
      </c>
      <c r="D41" s="148">
        <v>78</v>
      </c>
      <c r="E41" s="148">
        <v>78</v>
      </c>
      <c r="F41" s="148">
        <v>78</v>
      </c>
      <c r="G41" s="148">
        <v>78</v>
      </c>
      <c r="H41" s="148">
        <v>78</v>
      </c>
      <c r="I41" s="148">
        <v>77</v>
      </c>
      <c r="J41" s="148">
        <v>77</v>
      </c>
      <c r="K41" s="148">
        <v>77</v>
      </c>
      <c r="L41" s="148">
        <v>76</v>
      </c>
      <c r="M41" s="148">
        <v>76</v>
      </c>
    </row>
    <row r="42" spans="1:13" ht="15.5" x14ac:dyDescent="0.35">
      <c r="A42" s="13" t="s">
        <v>8</v>
      </c>
      <c r="B42" s="148">
        <v>15</v>
      </c>
      <c r="C42" s="148">
        <v>15</v>
      </c>
      <c r="D42" s="148">
        <v>15</v>
      </c>
      <c r="E42" s="148">
        <v>15</v>
      </c>
      <c r="F42" s="148">
        <v>15</v>
      </c>
      <c r="G42" s="148">
        <v>15</v>
      </c>
      <c r="H42" s="148">
        <v>15</v>
      </c>
      <c r="I42" s="148">
        <v>15</v>
      </c>
      <c r="J42" s="148">
        <v>15</v>
      </c>
      <c r="K42" s="148">
        <v>15</v>
      </c>
      <c r="L42" s="148">
        <v>15</v>
      </c>
      <c r="M42" s="148">
        <v>15</v>
      </c>
    </row>
    <row r="43" spans="1:13" ht="15.5" x14ac:dyDescent="0.35">
      <c r="A43" s="13" t="s">
        <v>49</v>
      </c>
      <c r="B43" s="148">
        <v>1</v>
      </c>
      <c r="C43" s="148">
        <v>1</v>
      </c>
      <c r="D43" s="148">
        <v>1</v>
      </c>
      <c r="E43" s="148">
        <v>1</v>
      </c>
      <c r="F43" s="148">
        <v>1</v>
      </c>
      <c r="G43" s="148">
        <v>1</v>
      </c>
      <c r="H43" s="148">
        <v>1</v>
      </c>
      <c r="I43" s="148">
        <v>1</v>
      </c>
      <c r="J43" s="148">
        <v>1</v>
      </c>
      <c r="K43" s="148">
        <v>1</v>
      </c>
      <c r="L43" s="148">
        <v>1</v>
      </c>
      <c r="M43" s="148">
        <v>1</v>
      </c>
    </row>
    <row r="44" spans="1:13" ht="15.5" x14ac:dyDescent="0.35">
      <c r="A44" s="13" t="s">
        <v>46</v>
      </c>
      <c r="B44" s="148">
        <v>300</v>
      </c>
      <c r="C44" s="148">
        <v>301</v>
      </c>
      <c r="D44" s="148">
        <v>301</v>
      </c>
      <c r="E44" s="148">
        <v>301</v>
      </c>
      <c r="F44" s="148">
        <v>301</v>
      </c>
      <c r="G44" s="148">
        <v>301</v>
      </c>
      <c r="H44" s="148">
        <v>300</v>
      </c>
      <c r="I44" s="148">
        <v>300</v>
      </c>
      <c r="J44" s="148">
        <v>299</v>
      </c>
      <c r="K44" s="148">
        <v>297</v>
      </c>
      <c r="L44" s="148">
        <v>296</v>
      </c>
      <c r="M44" s="148">
        <v>316</v>
      </c>
    </row>
    <row r="45" spans="1:13" ht="15.5" x14ac:dyDescent="0.35">
      <c r="A45" s="13">
        <v>1</v>
      </c>
      <c r="B45" s="148">
        <v>120465</v>
      </c>
      <c r="C45" s="148">
        <v>121216</v>
      </c>
      <c r="D45" s="148">
        <v>121920</v>
      </c>
      <c r="E45" s="148">
        <v>122611</v>
      </c>
      <c r="F45" s="148">
        <v>123274</v>
      </c>
      <c r="G45" s="148">
        <v>123827</v>
      </c>
      <c r="H45" s="148">
        <v>124452</v>
      </c>
      <c r="I45" s="148">
        <v>125082</v>
      </c>
      <c r="J45" s="148">
        <v>125890</v>
      </c>
      <c r="K45" s="148">
        <v>126631</v>
      </c>
      <c r="L45" s="148">
        <v>127385</v>
      </c>
      <c r="M45" s="148">
        <v>128272</v>
      </c>
    </row>
    <row r="46" spans="1:13" ht="15.5" x14ac:dyDescent="0.35">
      <c r="A46" s="13">
        <v>2</v>
      </c>
      <c r="B46" s="148">
        <v>12181</v>
      </c>
      <c r="C46" s="148">
        <v>11985</v>
      </c>
      <c r="D46" s="148">
        <v>11871</v>
      </c>
      <c r="E46" s="148">
        <v>11802</v>
      </c>
      <c r="F46" s="148">
        <v>11708</v>
      </c>
      <c r="G46" s="148">
        <v>11615</v>
      </c>
      <c r="H46" s="148">
        <v>11556</v>
      </c>
      <c r="I46" s="148">
        <v>11483</v>
      </c>
      <c r="J46" s="148">
        <v>11432</v>
      </c>
      <c r="K46" s="148">
        <v>11389</v>
      </c>
      <c r="L46" s="148">
        <v>11341</v>
      </c>
      <c r="M46" s="148">
        <v>11276</v>
      </c>
    </row>
    <row r="47" spans="1:13" ht="15.5" x14ac:dyDescent="0.35">
      <c r="A47" s="123" t="s">
        <v>113</v>
      </c>
      <c r="B47" s="148">
        <v>633</v>
      </c>
      <c r="C47" s="148">
        <v>622</v>
      </c>
      <c r="D47" s="148">
        <v>613</v>
      </c>
      <c r="E47" s="148">
        <v>609</v>
      </c>
      <c r="F47" s="148">
        <v>599</v>
      </c>
      <c r="G47" s="148">
        <v>591</v>
      </c>
      <c r="H47" s="148">
        <v>584</v>
      </c>
      <c r="I47" s="148">
        <v>579</v>
      </c>
      <c r="J47" s="148">
        <v>576</v>
      </c>
      <c r="K47" s="148">
        <v>576</v>
      </c>
      <c r="L47" s="148">
        <v>576</v>
      </c>
      <c r="M47" s="148">
        <v>568</v>
      </c>
    </row>
    <row r="48" spans="1:13" ht="15.5" x14ac:dyDescent="0.35">
      <c r="A48" s="123" t="s">
        <v>114</v>
      </c>
      <c r="B48" s="148">
        <v>1837</v>
      </c>
      <c r="C48" s="148">
        <v>1783</v>
      </c>
      <c r="D48" s="148">
        <v>1762</v>
      </c>
      <c r="E48" s="148">
        <v>1747</v>
      </c>
      <c r="F48" s="148">
        <v>1720</v>
      </c>
      <c r="G48" s="148">
        <v>1714</v>
      </c>
      <c r="H48" s="148">
        <v>1691</v>
      </c>
      <c r="I48" s="148">
        <v>1681</v>
      </c>
      <c r="J48" s="148">
        <v>1668</v>
      </c>
      <c r="K48" s="148">
        <v>1653</v>
      </c>
      <c r="L48" s="148">
        <v>1645</v>
      </c>
      <c r="M48" s="148">
        <v>1634</v>
      </c>
    </row>
    <row r="49" spans="1:13" ht="15.5" x14ac:dyDescent="0.35">
      <c r="A49" s="123">
        <v>6</v>
      </c>
      <c r="B49" s="148">
        <v>573</v>
      </c>
      <c r="C49" s="148">
        <v>572</v>
      </c>
      <c r="D49" s="148">
        <v>571</v>
      </c>
      <c r="E49" s="148">
        <v>568</v>
      </c>
      <c r="F49" s="148">
        <v>561</v>
      </c>
      <c r="G49" s="148">
        <v>561</v>
      </c>
      <c r="H49" s="148">
        <v>557</v>
      </c>
      <c r="I49" s="148">
        <v>554</v>
      </c>
      <c r="J49" s="148">
        <v>550</v>
      </c>
      <c r="K49" s="148">
        <v>548</v>
      </c>
      <c r="L49" s="148">
        <v>546</v>
      </c>
      <c r="M49" s="148">
        <v>546</v>
      </c>
    </row>
    <row r="50" spans="1:13" ht="15.5" x14ac:dyDescent="0.35">
      <c r="A50" s="13">
        <v>8</v>
      </c>
      <c r="B50" s="148">
        <v>169</v>
      </c>
      <c r="C50" s="148">
        <v>169</v>
      </c>
      <c r="D50" s="148">
        <v>167</v>
      </c>
      <c r="E50" s="148">
        <v>166</v>
      </c>
      <c r="F50" s="148">
        <v>166</v>
      </c>
      <c r="G50" s="148">
        <v>165</v>
      </c>
      <c r="H50" s="148">
        <v>165</v>
      </c>
      <c r="I50" s="148">
        <v>165</v>
      </c>
      <c r="J50" s="148">
        <v>165</v>
      </c>
      <c r="K50" s="148">
        <v>165</v>
      </c>
      <c r="L50" s="148">
        <v>165</v>
      </c>
      <c r="M50" s="148">
        <v>164</v>
      </c>
    </row>
    <row r="51" spans="1:13" ht="16" thickBot="1" x14ac:dyDescent="0.4">
      <c r="A51" s="16">
        <v>9</v>
      </c>
      <c r="B51" s="150">
        <v>3311</v>
      </c>
      <c r="C51" s="150">
        <v>3348</v>
      </c>
      <c r="D51" s="150">
        <v>3355</v>
      </c>
      <c r="E51" s="150">
        <v>3385</v>
      </c>
      <c r="F51" s="150">
        <v>3420</v>
      </c>
      <c r="G51" s="150">
        <v>3443</v>
      </c>
      <c r="H51" s="150">
        <v>3477</v>
      </c>
      <c r="I51" s="150">
        <v>3506</v>
      </c>
      <c r="J51" s="150">
        <v>3548</v>
      </c>
      <c r="K51" s="150">
        <v>3576</v>
      </c>
      <c r="L51" s="150">
        <v>3598</v>
      </c>
      <c r="M51" s="150">
        <v>3635</v>
      </c>
    </row>
    <row r="52" spans="1:13" ht="15.5" thickBot="1" x14ac:dyDescent="0.35">
      <c r="A52" s="163" t="s">
        <v>11</v>
      </c>
      <c r="B52" s="178">
        <f t="shared" ref="B52:H52" si="0">SUM(B3:B51)</f>
        <v>550188</v>
      </c>
      <c r="C52" s="178">
        <f t="shared" si="0"/>
        <v>551077</v>
      </c>
      <c r="D52" s="178">
        <f t="shared" si="0"/>
        <v>552190</v>
      </c>
      <c r="E52" s="178">
        <f t="shared" si="0"/>
        <v>553293</v>
      </c>
      <c r="F52" s="178">
        <f t="shared" si="0"/>
        <v>554518</v>
      </c>
      <c r="G52" s="178">
        <f t="shared" si="0"/>
        <v>555976</v>
      </c>
      <c r="H52" s="178">
        <f t="shared" si="0"/>
        <v>557479</v>
      </c>
      <c r="I52" s="178">
        <f t="shared" ref="I52" si="1">SUM(I3:I51)</f>
        <v>558821</v>
      </c>
      <c r="J52" s="178">
        <f>SUM(J3:J51)</f>
        <v>560796</v>
      </c>
      <c r="K52" s="178">
        <f>SUM(K3:K51)</f>
        <v>562711</v>
      </c>
      <c r="L52" s="178">
        <f>SUM(L3:L51)</f>
        <v>564431</v>
      </c>
      <c r="M52" s="178">
        <f>SUM(M3:M51)</f>
        <v>566581</v>
      </c>
    </row>
    <row r="53" spans="1:13" ht="15.5" thickBot="1" x14ac:dyDescent="0.35">
      <c r="A53" s="163" t="s">
        <v>157</v>
      </c>
      <c r="B53" s="179">
        <v>241933</v>
      </c>
      <c r="C53" s="179">
        <v>241848</v>
      </c>
      <c r="D53" s="179">
        <v>241233</v>
      </c>
      <c r="E53" s="179">
        <v>240655</v>
      </c>
      <c r="F53" s="179">
        <v>239747</v>
      </c>
      <c r="G53" s="179">
        <v>238961</v>
      </c>
      <c r="H53" s="179">
        <v>238236</v>
      </c>
      <c r="I53" s="179">
        <v>237392</v>
      </c>
      <c r="J53" s="179">
        <v>236637</v>
      </c>
      <c r="K53" s="179">
        <v>235936</v>
      </c>
      <c r="L53" s="179">
        <v>235095</v>
      </c>
      <c r="M53" s="179">
        <v>234071</v>
      </c>
    </row>
    <row r="54" spans="1:13" ht="15.5" thickBot="1" x14ac:dyDescent="0.35">
      <c r="A54" s="164" t="s">
        <v>158</v>
      </c>
      <c r="B54" s="180">
        <f t="shared" ref="B54:D54" si="2">B52-B53</f>
        <v>308255</v>
      </c>
      <c r="C54" s="180">
        <f t="shared" si="2"/>
        <v>309229</v>
      </c>
      <c r="D54" s="180">
        <f t="shared" si="2"/>
        <v>310957</v>
      </c>
      <c r="E54" s="180">
        <f t="shared" ref="E54" si="3">E52-E53</f>
        <v>312638</v>
      </c>
      <c r="F54" s="180">
        <f t="shared" ref="F54:G54" si="4">F52-F53</f>
        <v>314771</v>
      </c>
      <c r="G54" s="180">
        <f t="shared" si="4"/>
        <v>317015</v>
      </c>
      <c r="H54" s="180">
        <f t="shared" ref="H54" si="5">H52-H53</f>
        <v>319243</v>
      </c>
      <c r="I54" s="180">
        <f>I52-I53</f>
        <v>321429</v>
      </c>
      <c r="J54" s="180">
        <f>J52-J53</f>
        <v>324159</v>
      </c>
      <c r="K54" s="180">
        <f>K52-K53</f>
        <v>326775</v>
      </c>
      <c r="L54" s="180">
        <f>L52-L53</f>
        <v>329336</v>
      </c>
      <c r="M54" s="180">
        <f>M52-M53</f>
        <v>332510</v>
      </c>
    </row>
    <row r="55" spans="1:13" ht="13" x14ac:dyDescent="0.3">
      <c r="A55" s="166"/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</row>
    <row r="56" spans="1:13" ht="13" x14ac:dyDescent="0.3">
      <c r="A56" s="170" t="s">
        <v>273</v>
      </c>
      <c r="B56" s="166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</row>
    <row r="57" spans="1:13" ht="13" x14ac:dyDescent="0.3">
      <c r="A57" s="167" t="s">
        <v>274</v>
      </c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</row>
    <row r="58" spans="1:13" ht="13" x14ac:dyDescent="0.3">
      <c r="A58" s="168" t="s">
        <v>275</v>
      </c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</row>
    <row r="59" spans="1:13" ht="13" x14ac:dyDescent="0.3">
      <c r="A59" s="169"/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</row>
    <row r="60" spans="1:13" ht="13" x14ac:dyDescent="0.3">
      <c r="A60" s="165" t="s">
        <v>224</v>
      </c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</row>
    <row r="61" spans="1:13" ht="13" x14ac:dyDescent="0.3">
      <c r="A61" s="166" t="s">
        <v>225</v>
      </c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</row>
    <row r="62" spans="1:13" ht="13" x14ac:dyDescent="0.3">
      <c r="A62" s="166" t="s">
        <v>226</v>
      </c>
      <c r="B62" s="166"/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</row>
    <row r="63" spans="1:13" ht="13" x14ac:dyDescent="0.3">
      <c r="A63" s="166" t="s">
        <v>227</v>
      </c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</row>
    <row r="64" spans="1:13" ht="13" x14ac:dyDescent="0.3">
      <c r="A64" s="166" t="s">
        <v>228</v>
      </c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</row>
    <row r="65" spans="1:13" ht="13" x14ac:dyDescent="0.3">
      <c r="A65" s="166" t="s">
        <v>229</v>
      </c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</row>
    <row r="66" spans="1:13" ht="13" x14ac:dyDescent="0.3">
      <c r="A66" s="166" t="s">
        <v>230</v>
      </c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</row>
    <row r="67" spans="1:13" ht="13" x14ac:dyDescent="0.3">
      <c r="A67" s="166" t="s">
        <v>231</v>
      </c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</row>
    <row r="68" spans="1:13" ht="13" x14ac:dyDescent="0.3">
      <c r="A68" s="166" t="s">
        <v>232</v>
      </c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</row>
    <row r="69" spans="1:13" ht="13" x14ac:dyDescent="0.3">
      <c r="A69" s="166" t="s">
        <v>233</v>
      </c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</row>
    <row r="70" spans="1:13" ht="13" x14ac:dyDescent="0.3">
      <c r="A70" s="166" t="s">
        <v>234</v>
      </c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</row>
    <row r="71" spans="1:13" ht="13" x14ac:dyDescent="0.3">
      <c r="A71" s="166" t="s">
        <v>235</v>
      </c>
      <c r="B71" s="166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</row>
    <row r="72" spans="1:13" ht="13" x14ac:dyDescent="0.3">
      <c r="A72" s="166" t="s">
        <v>236</v>
      </c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</row>
    <row r="73" spans="1:13" ht="13" x14ac:dyDescent="0.3">
      <c r="A73" s="166" t="s">
        <v>237</v>
      </c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</row>
    <row r="74" spans="1:13" ht="13" x14ac:dyDescent="0.3">
      <c r="A74" s="166" t="s">
        <v>238</v>
      </c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</row>
    <row r="75" spans="1:13" ht="13" x14ac:dyDescent="0.3">
      <c r="A75" s="166" t="s">
        <v>239</v>
      </c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</row>
    <row r="76" spans="1:13" ht="13" x14ac:dyDescent="0.3">
      <c r="A76" s="166" t="s">
        <v>240</v>
      </c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</row>
    <row r="77" spans="1:13" ht="13" x14ac:dyDescent="0.3">
      <c r="A77" s="166" t="s">
        <v>241</v>
      </c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</row>
    <row r="78" spans="1:13" ht="13" x14ac:dyDescent="0.3">
      <c r="A78" s="166" t="s">
        <v>242</v>
      </c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</row>
    <row r="79" spans="1:13" ht="13" x14ac:dyDescent="0.3">
      <c r="A79" s="166" t="s">
        <v>243</v>
      </c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</row>
    <row r="80" spans="1:13" ht="13" x14ac:dyDescent="0.3">
      <c r="A80" s="166" t="s">
        <v>244</v>
      </c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</row>
    <row r="81" spans="1:13" ht="13" x14ac:dyDescent="0.3">
      <c r="A81" s="169" t="s">
        <v>245</v>
      </c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</row>
    <row r="82" spans="1:13" ht="13" x14ac:dyDescent="0.3">
      <c r="A82" s="166" t="s">
        <v>246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</row>
    <row r="83" spans="1:13" ht="13" x14ac:dyDescent="0.3">
      <c r="A83" s="166" t="s">
        <v>247</v>
      </c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</row>
    <row r="84" spans="1:13" ht="13" x14ac:dyDescent="0.3">
      <c r="A84" s="166" t="s">
        <v>248</v>
      </c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</row>
    <row r="85" spans="1:13" ht="13" x14ac:dyDescent="0.3">
      <c r="A85" s="166" t="s">
        <v>249</v>
      </c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</row>
    <row r="86" spans="1:13" ht="13" x14ac:dyDescent="0.3">
      <c r="A86" s="166" t="s">
        <v>250</v>
      </c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</row>
    <row r="87" spans="1:13" ht="13" x14ac:dyDescent="0.3">
      <c r="A87" s="166" t="s">
        <v>251</v>
      </c>
      <c r="B87" s="166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</row>
    <row r="88" spans="1:13" ht="13" x14ac:dyDescent="0.3">
      <c r="A88" s="166" t="s">
        <v>252</v>
      </c>
      <c r="B88" s="166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</row>
    <row r="89" spans="1:13" ht="13" x14ac:dyDescent="0.3">
      <c r="A89" s="166" t="s">
        <v>253</v>
      </c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</row>
    <row r="90" spans="1:13" ht="13" x14ac:dyDescent="0.3">
      <c r="A90" s="166" t="s">
        <v>254</v>
      </c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</row>
    <row r="91" spans="1:13" ht="13" x14ac:dyDescent="0.3">
      <c r="A91" s="166" t="s">
        <v>255</v>
      </c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</row>
    <row r="92" spans="1:13" ht="13" x14ac:dyDescent="0.3">
      <c r="A92" s="166" t="s">
        <v>256</v>
      </c>
      <c r="B92" s="166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</row>
    <row r="93" spans="1:13" ht="13" x14ac:dyDescent="0.3">
      <c r="A93" s="166" t="s">
        <v>257</v>
      </c>
      <c r="B93" s="166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</row>
    <row r="94" spans="1:13" ht="13" x14ac:dyDescent="0.3">
      <c r="A94" s="166" t="s">
        <v>258</v>
      </c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</row>
    <row r="95" spans="1:13" ht="13" x14ac:dyDescent="0.3">
      <c r="A95" s="166" t="s">
        <v>259</v>
      </c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</row>
    <row r="96" spans="1:13" ht="13" x14ac:dyDescent="0.3">
      <c r="A96" s="166" t="s">
        <v>260</v>
      </c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</row>
    <row r="97" spans="1:13" ht="13" x14ac:dyDescent="0.3">
      <c r="A97" s="166" t="s">
        <v>278</v>
      </c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</row>
    <row r="98" spans="1:13" ht="13" x14ac:dyDescent="0.3">
      <c r="A98" s="166" t="s">
        <v>261</v>
      </c>
      <c r="B98" s="166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</row>
    <row r="99" spans="1:13" ht="13" x14ac:dyDescent="0.3">
      <c r="A99" s="166" t="s">
        <v>262</v>
      </c>
      <c r="B99" s="166"/>
      <c r="C99" s="166"/>
      <c r="D99" s="166"/>
      <c r="E99" s="166"/>
      <c r="F99" s="166"/>
      <c r="G99" s="166"/>
      <c r="H99" s="166"/>
      <c r="I99" s="166"/>
      <c r="J99" s="166"/>
      <c r="K99" s="166"/>
      <c r="L99" s="166"/>
      <c r="M99" s="166"/>
    </row>
    <row r="100" spans="1:13" ht="13" x14ac:dyDescent="0.3">
      <c r="A100" s="166" t="s">
        <v>263</v>
      </c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</row>
    <row r="101" spans="1:13" ht="13" x14ac:dyDescent="0.3">
      <c r="A101" s="166" t="s">
        <v>264</v>
      </c>
      <c r="B101" s="166"/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</row>
    <row r="102" spans="1:13" ht="13" x14ac:dyDescent="0.3">
      <c r="A102" s="166" t="s">
        <v>265</v>
      </c>
      <c r="B102" s="166"/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</row>
    <row r="103" spans="1:13" ht="13" x14ac:dyDescent="0.3">
      <c r="A103" s="166" t="s">
        <v>266</v>
      </c>
      <c r="B103" s="166"/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</row>
    <row r="104" spans="1:13" ht="13" x14ac:dyDescent="0.3">
      <c r="A104" s="166" t="s">
        <v>267</v>
      </c>
      <c r="B104" s="166"/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</row>
    <row r="105" spans="1:13" ht="13" x14ac:dyDescent="0.3">
      <c r="A105" s="166" t="s">
        <v>268</v>
      </c>
      <c r="B105" s="166"/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</row>
    <row r="106" spans="1:13" ht="13" x14ac:dyDescent="0.3">
      <c r="A106" s="166" t="s">
        <v>269</v>
      </c>
      <c r="B106" s="166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</row>
    <row r="107" spans="1:13" ht="13" x14ac:dyDescent="0.3">
      <c r="A107" s="166" t="s">
        <v>270</v>
      </c>
      <c r="B107" s="166"/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</row>
    <row r="108" spans="1:13" ht="13" x14ac:dyDescent="0.3">
      <c r="A108" s="166" t="s">
        <v>271</v>
      </c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</row>
    <row r="109" spans="1:13" ht="13" x14ac:dyDescent="0.3">
      <c r="A109" s="166" t="s">
        <v>272</v>
      </c>
      <c r="B109" s="166"/>
      <c r="C109" s="166"/>
      <c r="D109" s="166"/>
      <c r="E109" s="166"/>
      <c r="F109" s="166"/>
      <c r="G109" s="166"/>
      <c r="H109" s="166"/>
      <c r="I109" s="166"/>
      <c r="J109" s="166"/>
      <c r="K109" s="166"/>
      <c r="L109" s="166"/>
      <c r="M109" s="166"/>
    </row>
    <row r="110" spans="1:13" ht="13" x14ac:dyDescent="0.3">
      <c r="A110" s="166"/>
      <c r="B110" s="166"/>
      <c r="C110" s="166"/>
      <c r="D110" s="166"/>
      <c r="E110" s="166"/>
      <c r="F110" s="166"/>
      <c r="G110" s="166"/>
      <c r="H110" s="166"/>
      <c r="I110" s="166"/>
      <c r="J110" s="166"/>
      <c r="K110" s="166"/>
      <c r="L110" s="166"/>
      <c r="M110" s="166"/>
    </row>
  </sheetData>
  <pageMargins left="0.7" right="0.7" top="0.78740157499999996" bottom="0.78740157499999996" header="0.3" footer="0.3"/>
  <pageSetup paperSize="9" orientation="portrait" horizontalDpi="4294967293" r:id="rId1"/>
  <ignoredErrors>
    <ignoredError sqref="B52:H52 J52:M52" formulaRange="1"/>
    <ignoredError sqref="I52" formula="1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9"/>
  <sheetViews>
    <sheetView showGridLines="0" workbookViewId="0">
      <selection activeCell="Z1" sqref="Z1"/>
    </sheetView>
  </sheetViews>
  <sheetFormatPr defaultRowHeight="11.5" x14ac:dyDescent="0.25"/>
  <cols>
    <col min="1" max="1" width="25.69921875" customWidth="1"/>
    <col min="2" max="7" width="11.69921875" customWidth="1"/>
  </cols>
  <sheetData>
    <row r="1" spans="1:7" ht="18" thickBot="1" x14ac:dyDescent="0.4">
      <c r="A1" s="162" t="s">
        <v>218</v>
      </c>
    </row>
    <row r="2" spans="1:7" ht="15.5" thickBot="1" x14ac:dyDescent="0.35">
      <c r="A2" s="19" t="s">
        <v>223</v>
      </c>
      <c r="B2" s="78">
        <v>43677</v>
      </c>
      <c r="C2" s="78">
        <v>43708</v>
      </c>
      <c r="D2" s="78">
        <v>43738</v>
      </c>
      <c r="E2" s="78">
        <v>43769</v>
      </c>
      <c r="F2" s="78">
        <v>43799</v>
      </c>
      <c r="G2" s="78">
        <v>43830</v>
      </c>
    </row>
    <row r="3" spans="1:7" ht="15.5" x14ac:dyDescent="0.35">
      <c r="A3" s="13" t="s">
        <v>52</v>
      </c>
      <c r="B3" s="146">
        <v>658</v>
      </c>
      <c r="C3" s="146">
        <v>653</v>
      </c>
      <c r="D3" s="146">
        <v>645</v>
      </c>
      <c r="E3" s="146">
        <v>640</v>
      </c>
      <c r="F3" s="146">
        <v>634</v>
      </c>
      <c r="G3" s="146">
        <v>632</v>
      </c>
    </row>
    <row r="4" spans="1:7" ht="15.5" x14ac:dyDescent="0.35">
      <c r="A4" s="123" t="s">
        <v>53</v>
      </c>
      <c r="B4" s="148">
        <v>2</v>
      </c>
      <c r="C4" s="148">
        <v>2</v>
      </c>
      <c r="D4" s="148">
        <v>2</v>
      </c>
      <c r="E4" s="148">
        <v>2</v>
      </c>
      <c r="F4" s="148">
        <v>2</v>
      </c>
      <c r="G4" s="148">
        <v>2</v>
      </c>
    </row>
    <row r="5" spans="1:7" ht="15.5" x14ac:dyDescent="0.35">
      <c r="A5" s="11" t="s">
        <v>62</v>
      </c>
      <c r="B5" s="148">
        <v>1436</v>
      </c>
      <c r="C5" s="148">
        <v>1429</v>
      </c>
      <c r="D5" s="148">
        <v>1422</v>
      </c>
      <c r="E5" s="148">
        <v>1421</v>
      </c>
      <c r="F5" s="148">
        <v>1414</v>
      </c>
      <c r="G5" s="148">
        <v>1404</v>
      </c>
    </row>
    <row r="6" spans="1:7" ht="15.5" x14ac:dyDescent="0.35">
      <c r="A6" s="11" t="s">
        <v>70</v>
      </c>
      <c r="B6" s="148">
        <v>23</v>
      </c>
      <c r="C6" s="148">
        <v>22</v>
      </c>
      <c r="D6" s="148">
        <v>22</v>
      </c>
      <c r="E6" s="148">
        <v>22</v>
      </c>
      <c r="F6" s="148">
        <v>22</v>
      </c>
      <c r="G6" s="148">
        <v>22</v>
      </c>
    </row>
    <row r="7" spans="1:7" ht="15.5" x14ac:dyDescent="0.35">
      <c r="A7" s="11" t="s">
        <v>0</v>
      </c>
      <c r="B7" s="148">
        <v>263343</v>
      </c>
      <c r="C7" s="148">
        <v>262333</v>
      </c>
      <c r="D7" s="148">
        <v>261568</v>
      </c>
      <c r="E7" s="148">
        <v>260681</v>
      </c>
      <c r="F7" s="148">
        <v>259685</v>
      </c>
      <c r="G7" s="148">
        <v>258710</v>
      </c>
    </row>
    <row r="8" spans="1:7" ht="15.5" x14ac:dyDescent="0.35">
      <c r="A8" s="200" t="s">
        <v>2</v>
      </c>
      <c r="B8" s="149">
        <v>1259</v>
      </c>
      <c r="C8" s="149">
        <v>1246</v>
      </c>
      <c r="D8" s="149">
        <v>1237</v>
      </c>
      <c r="E8" s="149">
        <v>1228</v>
      </c>
      <c r="F8" s="149">
        <v>1212</v>
      </c>
      <c r="G8" s="149">
        <v>1211</v>
      </c>
    </row>
    <row r="9" spans="1:7" ht="15.5" x14ac:dyDescent="0.35">
      <c r="A9" s="126" t="s">
        <v>145</v>
      </c>
      <c r="B9" s="147">
        <v>29</v>
      </c>
      <c r="C9" s="147">
        <v>30</v>
      </c>
      <c r="D9" s="147">
        <v>29</v>
      </c>
      <c r="E9" s="147">
        <v>30</v>
      </c>
      <c r="F9" s="147">
        <v>33</v>
      </c>
      <c r="G9" s="147">
        <v>32</v>
      </c>
    </row>
    <row r="10" spans="1:7" ht="15.5" x14ac:dyDescent="0.35">
      <c r="A10" s="200" t="s">
        <v>100</v>
      </c>
      <c r="B10" s="149">
        <v>1502</v>
      </c>
      <c r="C10" s="149">
        <v>1539</v>
      </c>
      <c r="D10" s="149">
        <v>1588</v>
      </c>
      <c r="E10" s="149">
        <v>1638</v>
      </c>
      <c r="F10" s="149">
        <v>1675</v>
      </c>
      <c r="G10" s="149">
        <v>1692</v>
      </c>
    </row>
    <row r="11" spans="1:7" ht="15.5" x14ac:dyDescent="0.35">
      <c r="A11" s="200" t="s">
        <v>58</v>
      </c>
      <c r="B11" s="149">
        <v>94</v>
      </c>
      <c r="C11" s="149">
        <v>93</v>
      </c>
      <c r="D11" s="149">
        <v>93</v>
      </c>
      <c r="E11" s="149">
        <v>93</v>
      </c>
      <c r="F11" s="149">
        <v>82</v>
      </c>
      <c r="G11" s="149">
        <v>81</v>
      </c>
    </row>
    <row r="12" spans="1:7" ht="15.5" x14ac:dyDescent="0.35">
      <c r="A12" s="123" t="s">
        <v>60</v>
      </c>
      <c r="B12" s="148">
        <v>2</v>
      </c>
      <c r="C12" s="148">
        <v>2</v>
      </c>
      <c r="D12" s="148">
        <v>2</v>
      </c>
      <c r="E12" s="148">
        <v>2</v>
      </c>
      <c r="F12" s="148">
        <v>2</v>
      </c>
      <c r="G12" s="148">
        <v>2</v>
      </c>
    </row>
    <row r="13" spans="1:7" ht="15.5" x14ac:dyDescent="0.35">
      <c r="A13" s="126" t="s">
        <v>3</v>
      </c>
      <c r="B13" s="147">
        <v>1</v>
      </c>
      <c r="C13" s="147">
        <v>1</v>
      </c>
      <c r="D13" s="147">
        <v>1</v>
      </c>
      <c r="E13" s="147">
        <v>1</v>
      </c>
      <c r="F13" s="147">
        <v>1</v>
      </c>
      <c r="G13" s="147">
        <v>1</v>
      </c>
    </row>
    <row r="14" spans="1:7" ht="15.5" x14ac:dyDescent="0.35">
      <c r="A14" s="126" t="s">
        <v>101</v>
      </c>
      <c r="B14" s="147">
        <v>514</v>
      </c>
      <c r="C14" s="147">
        <v>519</v>
      </c>
      <c r="D14" s="147">
        <v>522</v>
      </c>
      <c r="E14" s="147">
        <v>523</v>
      </c>
      <c r="F14" s="147">
        <v>518</v>
      </c>
      <c r="G14" s="147">
        <v>512</v>
      </c>
    </row>
    <row r="15" spans="1:7" ht="15.5" x14ac:dyDescent="0.35">
      <c r="A15" s="126" t="s">
        <v>102</v>
      </c>
      <c r="B15" s="147">
        <v>7376</v>
      </c>
      <c r="C15" s="147">
        <v>7532</v>
      </c>
      <c r="D15" s="147">
        <v>7663</v>
      </c>
      <c r="E15" s="147">
        <v>7813</v>
      </c>
      <c r="F15" s="147">
        <v>8054</v>
      </c>
      <c r="G15" s="147">
        <v>8257</v>
      </c>
    </row>
    <row r="16" spans="1:7" ht="15.5" x14ac:dyDescent="0.35">
      <c r="A16" s="126" t="s">
        <v>103</v>
      </c>
      <c r="B16" s="147">
        <v>9679</v>
      </c>
      <c r="C16" s="147">
        <v>9778</v>
      </c>
      <c r="D16" s="147">
        <v>9889</v>
      </c>
      <c r="E16" s="147">
        <v>9997</v>
      </c>
      <c r="F16" s="147">
        <v>10150</v>
      </c>
      <c r="G16" s="147">
        <v>10254</v>
      </c>
    </row>
    <row r="17" spans="1:7" ht="15.5" x14ac:dyDescent="0.35">
      <c r="A17" s="126" t="s">
        <v>131</v>
      </c>
      <c r="B17" s="147">
        <v>49</v>
      </c>
      <c r="C17" s="147">
        <v>49</v>
      </c>
      <c r="D17" s="147">
        <v>49</v>
      </c>
      <c r="E17" s="147">
        <v>50</v>
      </c>
      <c r="F17" s="147">
        <v>49</v>
      </c>
      <c r="G17" s="147">
        <v>50</v>
      </c>
    </row>
    <row r="18" spans="1:7" ht="15.5" x14ac:dyDescent="0.35">
      <c r="A18" s="126" t="s">
        <v>104</v>
      </c>
      <c r="B18" s="147">
        <v>746</v>
      </c>
      <c r="C18" s="147">
        <v>746</v>
      </c>
      <c r="D18" s="147">
        <v>748</v>
      </c>
      <c r="E18" s="147">
        <v>750</v>
      </c>
      <c r="F18" s="147">
        <v>757</v>
      </c>
      <c r="G18" s="147">
        <v>756</v>
      </c>
    </row>
    <row r="19" spans="1:7" ht="15.5" x14ac:dyDescent="0.35">
      <c r="A19" s="126" t="s">
        <v>153</v>
      </c>
      <c r="B19" s="147">
        <v>37</v>
      </c>
      <c r="C19" s="147">
        <v>37</v>
      </c>
      <c r="D19" s="147">
        <v>39</v>
      </c>
      <c r="E19" s="147">
        <v>40</v>
      </c>
      <c r="F19" s="147">
        <v>40</v>
      </c>
      <c r="G19" s="147">
        <v>40</v>
      </c>
    </row>
    <row r="20" spans="1:7" ht="15.5" x14ac:dyDescent="0.35">
      <c r="A20" s="126" t="s">
        <v>154</v>
      </c>
      <c r="B20" s="147">
        <v>157</v>
      </c>
      <c r="C20" s="147">
        <v>162</v>
      </c>
      <c r="D20" s="147">
        <v>166</v>
      </c>
      <c r="E20" s="147">
        <v>165</v>
      </c>
      <c r="F20" s="147">
        <v>165</v>
      </c>
      <c r="G20" s="147">
        <v>168</v>
      </c>
    </row>
    <row r="21" spans="1:7" ht="15.5" x14ac:dyDescent="0.35">
      <c r="A21" s="126" t="s">
        <v>155</v>
      </c>
      <c r="B21" s="147">
        <v>1435</v>
      </c>
      <c r="C21" s="147">
        <v>1512</v>
      </c>
      <c r="D21" s="147">
        <v>1586</v>
      </c>
      <c r="E21" s="147">
        <v>1656</v>
      </c>
      <c r="F21" s="147">
        <v>1744</v>
      </c>
      <c r="G21" s="147">
        <v>1831</v>
      </c>
    </row>
    <row r="22" spans="1:7" ht="15.5" x14ac:dyDescent="0.35">
      <c r="A22" s="126" t="s">
        <v>219</v>
      </c>
      <c r="B22" s="147">
        <v>7</v>
      </c>
      <c r="C22" s="147">
        <v>7</v>
      </c>
      <c r="D22" s="147">
        <v>6</v>
      </c>
      <c r="E22" s="147">
        <v>6</v>
      </c>
      <c r="F22" s="147">
        <v>7</v>
      </c>
      <c r="G22" s="147">
        <v>7</v>
      </c>
    </row>
    <row r="23" spans="1:7" ht="15.5" x14ac:dyDescent="0.35">
      <c r="A23" s="126" t="s">
        <v>9</v>
      </c>
      <c r="B23" s="147">
        <v>1</v>
      </c>
      <c r="C23" s="147">
        <v>1</v>
      </c>
      <c r="D23" s="147">
        <v>1</v>
      </c>
      <c r="E23" s="147">
        <v>1</v>
      </c>
      <c r="F23" s="147">
        <v>1</v>
      </c>
      <c r="G23" s="147">
        <v>1</v>
      </c>
    </row>
    <row r="24" spans="1:7" ht="15.5" x14ac:dyDescent="0.35">
      <c r="A24" s="123" t="s">
        <v>1</v>
      </c>
      <c r="B24" s="148">
        <v>160</v>
      </c>
      <c r="C24" s="148">
        <v>158</v>
      </c>
      <c r="D24" s="148">
        <v>158</v>
      </c>
      <c r="E24" s="148">
        <v>158</v>
      </c>
      <c r="F24" s="148">
        <v>157</v>
      </c>
      <c r="G24" s="148">
        <v>157</v>
      </c>
    </row>
    <row r="25" spans="1:7" ht="15.5" x14ac:dyDescent="0.35">
      <c r="A25" s="13" t="s">
        <v>105</v>
      </c>
      <c r="B25" s="148">
        <v>64</v>
      </c>
      <c r="C25" s="148">
        <v>64</v>
      </c>
      <c r="D25" s="148">
        <v>64</v>
      </c>
      <c r="E25" s="148">
        <v>64</v>
      </c>
      <c r="F25" s="148">
        <v>64</v>
      </c>
      <c r="G25" s="148">
        <v>64</v>
      </c>
    </row>
    <row r="26" spans="1:7" ht="15.5" x14ac:dyDescent="0.35">
      <c r="A26" s="13" t="s">
        <v>106</v>
      </c>
      <c r="B26" s="148">
        <v>295</v>
      </c>
      <c r="C26" s="148">
        <v>297</v>
      </c>
      <c r="D26" s="148">
        <v>303</v>
      </c>
      <c r="E26" s="148">
        <v>305</v>
      </c>
      <c r="F26" s="148">
        <v>311</v>
      </c>
      <c r="G26" s="148">
        <v>317</v>
      </c>
    </row>
    <row r="27" spans="1:7" ht="15.5" x14ac:dyDescent="0.35">
      <c r="A27" s="13" t="s">
        <v>107</v>
      </c>
      <c r="B27" s="148">
        <v>1003</v>
      </c>
      <c r="C27" s="148">
        <v>1011</v>
      </c>
      <c r="D27" s="148">
        <v>1027</v>
      </c>
      <c r="E27" s="148">
        <v>1045</v>
      </c>
      <c r="F27" s="148">
        <v>1078</v>
      </c>
      <c r="G27" s="148">
        <v>1094</v>
      </c>
    </row>
    <row r="28" spans="1:7" ht="15.5" x14ac:dyDescent="0.35">
      <c r="A28" s="13" t="s">
        <v>140</v>
      </c>
      <c r="B28" s="148">
        <v>8</v>
      </c>
      <c r="C28" s="148">
        <v>8</v>
      </c>
      <c r="D28" s="148">
        <v>8</v>
      </c>
      <c r="E28" s="148">
        <v>8</v>
      </c>
      <c r="F28" s="148">
        <v>8</v>
      </c>
      <c r="G28" s="148">
        <v>8</v>
      </c>
    </row>
    <row r="29" spans="1:7" ht="15.5" x14ac:dyDescent="0.35">
      <c r="A29" s="13" t="s">
        <v>108</v>
      </c>
      <c r="B29" s="148">
        <v>54</v>
      </c>
      <c r="C29" s="148">
        <v>52</v>
      </c>
      <c r="D29" s="148">
        <v>52</v>
      </c>
      <c r="E29" s="148">
        <v>52</v>
      </c>
      <c r="F29" s="148">
        <v>52</v>
      </c>
      <c r="G29" s="148">
        <v>52</v>
      </c>
    </row>
    <row r="30" spans="1:7" ht="15.5" x14ac:dyDescent="0.35">
      <c r="A30" s="200" t="s">
        <v>109</v>
      </c>
      <c r="B30" s="149">
        <v>502</v>
      </c>
      <c r="C30" s="149">
        <v>505</v>
      </c>
      <c r="D30" s="149">
        <v>500</v>
      </c>
      <c r="E30" s="149">
        <v>507</v>
      </c>
      <c r="F30" s="149">
        <v>505</v>
      </c>
      <c r="G30" s="149">
        <v>506</v>
      </c>
    </row>
    <row r="31" spans="1:7" ht="15.5" x14ac:dyDescent="0.35">
      <c r="A31" s="200" t="s">
        <v>130</v>
      </c>
      <c r="B31" s="149">
        <v>74</v>
      </c>
      <c r="C31" s="149">
        <v>74</v>
      </c>
      <c r="D31" s="149">
        <v>74</v>
      </c>
      <c r="E31" s="149">
        <v>73</v>
      </c>
      <c r="F31" s="149">
        <v>73</v>
      </c>
      <c r="G31" s="149">
        <v>74</v>
      </c>
    </row>
    <row r="32" spans="1:7" ht="15.5" x14ac:dyDescent="0.35">
      <c r="A32" s="13" t="s">
        <v>110</v>
      </c>
      <c r="B32" s="148">
        <v>111877</v>
      </c>
      <c r="C32" s="148">
        <v>112547</v>
      </c>
      <c r="D32" s="148">
        <v>113213</v>
      </c>
      <c r="E32" s="148">
        <v>114007</v>
      </c>
      <c r="F32" s="148">
        <v>114779</v>
      </c>
      <c r="G32" s="148">
        <v>115611</v>
      </c>
    </row>
    <row r="33" spans="1:7" ht="15.5" x14ac:dyDescent="0.35">
      <c r="A33" s="200" t="s">
        <v>111</v>
      </c>
      <c r="B33" s="149">
        <v>5098</v>
      </c>
      <c r="C33" s="149">
        <v>5420</v>
      </c>
      <c r="D33" s="149">
        <v>5622</v>
      </c>
      <c r="E33" s="149">
        <v>5904</v>
      </c>
      <c r="F33" s="149">
        <v>6151</v>
      </c>
      <c r="G33" s="149">
        <v>6323</v>
      </c>
    </row>
    <row r="34" spans="1:7" ht="15.5" x14ac:dyDescent="0.35">
      <c r="A34" s="13" t="s">
        <v>5</v>
      </c>
      <c r="B34" s="148">
        <v>148</v>
      </c>
      <c r="C34" s="148">
        <v>147</v>
      </c>
      <c r="D34" s="148">
        <v>147</v>
      </c>
      <c r="E34" s="148">
        <v>147</v>
      </c>
      <c r="F34" s="148">
        <v>147</v>
      </c>
      <c r="G34" s="148">
        <v>145</v>
      </c>
    </row>
    <row r="35" spans="1:7" ht="15.5" x14ac:dyDescent="0.35">
      <c r="A35" s="13" t="s">
        <v>6</v>
      </c>
      <c r="B35" s="148">
        <v>9</v>
      </c>
      <c r="C35" s="148">
        <v>9</v>
      </c>
      <c r="D35" s="148">
        <v>9</v>
      </c>
      <c r="E35" s="148">
        <v>9</v>
      </c>
      <c r="F35" s="148">
        <v>9</v>
      </c>
      <c r="G35" s="148">
        <v>9</v>
      </c>
    </row>
    <row r="36" spans="1:7" ht="15.5" x14ac:dyDescent="0.35">
      <c r="A36" s="13" t="s">
        <v>95</v>
      </c>
      <c r="B36" s="148">
        <v>5</v>
      </c>
      <c r="C36" s="148">
        <v>5</v>
      </c>
      <c r="D36" s="148">
        <v>5</v>
      </c>
      <c r="E36" s="148">
        <v>5</v>
      </c>
      <c r="F36" s="148">
        <v>5</v>
      </c>
      <c r="G36" s="148">
        <v>5</v>
      </c>
    </row>
    <row r="37" spans="1:7" ht="15.5" x14ac:dyDescent="0.35">
      <c r="A37" s="13" t="s">
        <v>93</v>
      </c>
      <c r="B37" s="148">
        <v>1</v>
      </c>
      <c r="C37" s="148">
        <v>1</v>
      </c>
      <c r="D37" s="148">
        <v>1</v>
      </c>
      <c r="E37" s="148">
        <v>1</v>
      </c>
      <c r="F37" s="148">
        <v>1</v>
      </c>
      <c r="G37" s="148">
        <v>1</v>
      </c>
    </row>
    <row r="38" spans="1:7" ht="15.5" x14ac:dyDescent="0.35">
      <c r="A38" s="13" t="s">
        <v>80</v>
      </c>
      <c r="B38" s="148">
        <v>95</v>
      </c>
      <c r="C38" s="148">
        <v>95</v>
      </c>
      <c r="D38" s="148">
        <v>94</v>
      </c>
      <c r="E38" s="148">
        <v>92</v>
      </c>
      <c r="F38" s="148">
        <v>92</v>
      </c>
      <c r="G38" s="148">
        <v>100</v>
      </c>
    </row>
    <row r="39" spans="1:7" ht="15.5" x14ac:dyDescent="0.35">
      <c r="A39" s="13" t="s">
        <v>81</v>
      </c>
      <c r="B39" s="148">
        <v>159</v>
      </c>
      <c r="C39" s="148">
        <v>158</v>
      </c>
      <c r="D39" s="148">
        <v>157</v>
      </c>
      <c r="E39" s="148">
        <v>154</v>
      </c>
      <c r="F39" s="148">
        <v>153</v>
      </c>
      <c r="G39" s="148">
        <v>170</v>
      </c>
    </row>
    <row r="40" spans="1:7" ht="15.5" x14ac:dyDescent="0.35">
      <c r="A40" s="13" t="s">
        <v>7</v>
      </c>
      <c r="B40" s="148">
        <v>81</v>
      </c>
      <c r="C40" s="148">
        <v>81</v>
      </c>
      <c r="D40" s="148">
        <v>80</v>
      </c>
      <c r="E40" s="148">
        <v>80</v>
      </c>
      <c r="F40" s="148">
        <v>80</v>
      </c>
      <c r="G40" s="148">
        <v>80</v>
      </c>
    </row>
    <row r="41" spans="1:7" ht="15.5" x14ac:dyDescent="0.35">
      <c r="A41" s="13" t="s">
        <v>8</v>
      </c>
      <c r="B41" s="148">
        <v>17</v>
      </c>
      <c r="C41" s="148">
        <v>15</v>
      </c>
      <c r="D41" s="148">
        <v>15</v>
      </c>
      <c r="E41" s="148">
        <v>15</v>
      </c>
      <c r="F41" s="148">
        <v>15</v>
      </c>
      <c r="G41" s="148">
        <v>15</v>
      </c>
    </row>
    <row r="42" spans="1:7" ht="15.5" x14ac:dyDescent="0.35">
      <c r="A42" s="13" t="s">
        <v>49</v>
      </c>
      <c r="B42" s="148">
        <v>1</v>
      </c>
      <c r="C42" s="148">
        <v>1</v>
      </c>
      <c r="D42" s="148">
        <v>1</v>
      </c>
      <c r="E42" s="148">
        <v>1</v>
      </c>
      <c r="F42" s="148">
        <v>1</v>
      </c>
      <c r="G42" s="148">
        <v>1</v>
      </c>
    </row>
    <row r="43" spans="1:7" ht="15.5" x14ac:dyDescent="0.35">
      <c r="A43" s="13" t="s">
        <v>46</v>
      </c>
      <c r="B43" s="148">
        <v>282</v>
      </c>
      <c r="C43" s="148">
        <v>282</v>
      </c>
      <c r="D43" s="148">
        <v>282</v>
      </c>
      <c r="E43" s="148">
        <v>275</v>
      </c>
      <c r="F43" s="148">
        <v>273</v>
      </c>
      <c r="G43" s="148">
        <v>300</v>
      </c>
    </row>
    <row r="44" spans="1:7" ht="15.5" x14ac:dyDescent="0.35">
      <c r="A44" s="13">
        <v>1</v>
      </c>
      <c r="B44" s="148">
        <v>114927</v>
      </c>
      <c r="C44" s="148">
        <v>115673</v>
      </c>
      <c r="D44" s="148">
        <v>116484</v>
      </c>
      <c r="E44" s="148">
        <v>117462</v>
      </c>
      <c r="F44" s="148">
        <v>118475</v>
      </c>
      <c r="G44" s="148">
        <v>119410</v>
      </c>
    </row>
    <row r="45" spans="1:7" ht="15.5" x14ac:dyDescent="0.35">
      <c r="A45" s="13">
        <v>2</v>
      </c>
      <c r="B45" s="148">
        <v>12686</v>
      </c>
      <c r="C45" s="148">
        <v>12599</v>
      </c>
      <c r="D45" s="148">
        <v>12541</v>
      </c>
      <c r="E45" s="148">
        <v>12468</v>
      </c>
      <c r="F45" s="148">
        <v>12396</v>
      </c>
      <c r="G45" s="148">
        <v>12304</v>
      </c>
    </row>
    <row r="46" spans="1:7" ht="15.5" x14ac:dyDescent="0.35">
      <c r="A46" s="123" t="s">
        <v>113</v>
      </c>
      <c r="B46" s="148">
        <v>686</v>
      </c>
      <c r="C46" s="148">
        <v>682</v>
      </c>
      <c r="D46" s="148">
        <v>668</v>
      </c>
      <c r="E46" s="148">
        <v>660</v>
      </c>
      <c r="F46" s="148">
        <v>653</v>
      </c>
      <c r="G46" s="148">
        <v>649</v>
      </c>
    </row>
    <row r="47" spans="1:7" ht="15.5" x14ac:dyDescent="0.35">
      <c r="A47" s="123" t="s">
        <v>114</v>
      </c>
      <c r="B47" s="148">
        <v>1999</v>
      </c>
      <c r="C47" s="148">
        <v>1976</v>
      </c>
      <c r="D47" s="148">
        <v>1956</v>
      </c>
      <c r="E47" s="148">
        <v>1933</v>
      </c>
      <c r="F47" s="148">
        <v>1908</v>
      </c>
      <c r="G47" s="148">
        <v>1881</v>
      </c>
    </row>
    <row r="48" spans="1:7" ht="15.5" x14ac:dyDescent="0.35">
      <c r="A48" s="123">
        <v>6</v>
      </c>
      <c r="B48" s="148">
        <v>585</v>
      </c>
      <c r="C48" s="148">
        <v>584</v>
      </c>
      <c r="D48" s="148">
        <v>584</v>
      </c>
      <c r="E48" s="148">
        <v>584</v>
      </c>
      <c r="F48" s="148">
        <v>582</v>
      </c>
      <c r="G48" s="148">
        <v>578</v>
      </c>
    </row>
    <row r="49" spans="1:7" ht="15.5" x14ac:dyDescent="0.35">
      <c r="A49" s="13">
        <v>8</v>
      </c>
      <c r="B49" s="148">
        <v>170</v>
      </c>
      <c r="C49" s="148">
        <v>170</v>
      </c>
      <c r="D49" s="148">
        <v>170</v>
      </c>
      <c r="E49" s="148">
        <v>170</v>
      </c>
      <c r="F49" s="148">
        <v>170</v>
      </c>
      <c r="G49" s="148">
        <v>170</v>
      </c>
    </row>
    <row r="50" spans="1:7" ht="16" thickBot="1" x14ac:dyDescent="0.4">
      <c r="A50" s="16">
        <v>9</v>
      </c>
      <c r="B50" s="150">
        <v>3045</v>
      </c>
      <c r="C50" s="150">
        <v>3062</v>
      </c>
      <c r="D50" s="150">
        <v>3089</v>
      </c>
      <c r="E50" s="150">
        <v>3150</v>
      </c>
      <c r="F50" s="150">
        <v>3180</v>
      </c>
      <c r="G50" s="150">
        <v>3199</v>
      </c>
    </row>
    <row r="51" spans="1:7" ht="15.5" thickBot="1" x14ac:dyDescent="0.35">
      <c r="A51" s="163" t="s">
        <v>11</v>
      </c>
      <c r="B51" s="178">
        <f t="shared" ref="B51" si="0">SUM(B3:B50)</f>
        <v>542381</v>
      </c>
      <c r="C51" s="178">
        <f t="shared" ref="C51:D51" si="1">SUM(C3:C50)</f>
        <v>543369</v>
      </c>
      <c r="D51" s="178">
        <f t="shared" si="1"/>
        <v>544582</v>
      </c>
      <c r="E51" s="178">
        <f>SUM(E3:E50)</f>
        <v>546088</v>
      </c>
      <c r="F51" s="178">
        <f>SUM(F3:F50)</f>
        <v>547565</v>
      </c>
      <c r="G51" s="178">
        <f>SUM(G3:G50)</f>
        <v>548888</v>
      </c>
    </row>
    <row r="52" spans="1:7" ht="15.5" thickBot="1" x14ac:dyDescent="0.35">
      <c r="A52" s="163" t="s">
        <v>157</v>
      </c>
      <c r="B52" s="179">
        <v>246685</v>
      </c>
      <c r="C52" s="179">
        <v>245558</v>
      </c>
      <c r="D52" s="179">
        <v>244703</v>
      </c>
      <c r="E52" s="179">
        <v>243779</v>
      </c>
      <c r="F52" s="179">
        <v>242621</v>
      </c>
      <c r="G52" s="179">
        <v>241508</v>
      </c>
    </row>
    <row r="53" spans="1:7" ht="15.5" thickBot="1" x14ac:dyDescent="0.35">
      <c r="A53" s="164" t="s">
        <v>158</v>
      </c>
      <c r="B53" s="180">
        <f t="shared" ref="B53" si="2">B51-B52</f>
        <v>295696</v>
      </c>
      <c r="C53" s="180">
        <f t="shared" ref="C53:D53" si="3">C51-C52</f>
        <v>297811</v>
      </c>
      <c r="D53" s="180">
        <f t="shared" si="3"/>
        <v>299879</v>
      </c>
      <c r="E53" s="180">
        <f t="shared" ref="E53" si="4">E51-E52</f>
        <v>302309</v>
      </c>
      <c r="F53" s="180">
        <f>F51-F52</f>
        <v>304944</v>
      </c>
      <c r="G53" s="180">
        <f>G51-G52</f>
        <v>307380</v>
      </c>
    </row>
    <row r="54" spans="1:7" s="166" customFormat="1" ht="12" customHeight="1" x14ac:dyDescent="0.3"/>
    <row r="55" spans="1:7" s="166" customFormat="1" ht="13" x14ac:dyDescent="0.3">
      <c r="A55" s="170" t="s">
        <v>273</v>
      </c>
      <c r="B55" s="169"/>
      <c r="C55" s="169"/>
      <c r="D55" s="169"/>
    </row>
    <row r="56" spans="1:7" s="166" customFormat="1" ht="13" x14ac:dyDescent="0.3">
      <c r="A56" s="167" t="s">
        <v>274</v>
      </c>
      <c r="B56" s="169"/>
      <c r="C56" s="169"/>
      <c r="D56" s="169"/>
    </row>
    <row r="57" spans="1:7" s="166" customFormat="1" ht="13" x14ac:dyDescent="0.3">
      <c r="A57" s="168" t="s">
        <v>275</v>
      </c>
      <c r="B57" s="169"/>
      <c r="C57" s="169"/>
      <c r="D57" s="169"/>
    </row>
    <row r="58" spans="1:7" s="166" customFormat="1" ht="13" x14ac:dyDescent="0.3">
      <c r="A58" s="169"/>
    </row>
    <row r="59" spans="1:7" s="166" customFormat="1" ht="13" x14ac:dyDescent="0.3">
      <c r="A59" s="165" t="s">
        <v>224</v>
      </c>
    </row>
    <row r="60" spans="1:7" s="166" customFormat="1" ht="13" x14ac:dyDescent="0.3">
      <c r="A60" s="166" t="s">
        <v>225</v>
      </c>
    </row>
    <row r="61" spans="1:7" s="166" customFormat="1" ht="13" x14ac:dyDescent="0.3">
      <c r="A61" s="166" t="s">
        <v>226</v>
      </c>
    </row>
    <row r="62" spans="1:7" s="166" customFormat="1" ht="13" x14ac:dyDescent="0.3">
      <c r="A62" s="166" t="s">
        <v>227</v>
      </c>
    </row>
    <row r="63" spans="1:7" s="166" customFormat="1" ht="13" x14ac:dyDescent="0.3">
      <c r="A63" s="166" t="s">
        <v>228</v>
      </c>
    </row>
    <row r="64" spans="1:7" s="166" customFormat="1" ht="13" x14ac:dyDescent="0.3">
      <c r="A64" s="166" t="s">
        <v>229</v>
      </c>
    </row>
    <row r="65" spans="1:1" s="166" customFormat="1" ht="13" x14ac:dyDescent="0.3">
      <c r="A65" s="166" t="s">
        <v>230</v>
      </c>
    </row>
    <row r="66" spans="1:1" s="166" customFormat="1" ht="13" x14ac:dyDescent="0.3">
      <c r="A66" s="166" t="s">
        <v>231</v>
      </c>
    </row>
    <row r="67" spans="1:1" s="166" customFormat="1" ht="13" x14ac:dyDescent="0.3">
      <c r="A67" s="166" t="s">
        <v>232</v>
      </c>
    </row>
    <row r="68" spans="1:1" s="166" customFormat="1" ht="13" x14ac:dyDescent="0.3">
      <c r="A68" s="166" t="s">
        <v>233</v>
      </c>
    </row>
    <row r="69" spans="1:1" s="166" customFormat="1" ht="13" x14ac:dyDescent="0.3">
      <c r="A69" s="166" t="s">
        <v>234</v>
      </c>
    </row>
    <row r="70" spans="1:1" s="166" customFormat="1" ht="13" x14ac:dyDescent="0.3">
      <c r="A70" s="166" t="s">
        <v>235</v>
      </c>
    </row>
    <row r="71" spans="1:1" s="166" customFormat="1" ht="13" x14ac:dyDescent="0.3">
      <c r="A71" s="166" t="s">
        <v>236</v>
      </c>
    </row>
    <row r="72" spans="1:1" s="166" customFormat="1" ht="13" x14ac:dyDescent="0.3">
      <c r="A72" s="166" t="s">
        <v>237</v>
      </c>
    </row>
    <row r="73" spans="1:1" s="166" customFormat="1" ht="13" x14ac:dyDescent="0.3">
      <c r="A73" s="166" t="s">
        <v>238</v>
      </c>
    </row>
    <row r="74" spans="1:1" s="166" customFormat="1" ht="13" x14ac:dyDescent="0.3">
      <c r="A74" s="166" t="s">
        <v>239</v>
      </c>
    </row>
    <row r="75" spans="1:1" s="166" customFormat="1" ht="13" x14ac:dyDescent="0.3">
      <c r="A75" s="166" t="s">
        <v>240</v>
      </c>
    </row>
    <row r="76" spans="1:1" s="166" customFormat="1" ht="13" x14ac:dyDescent="0.3">
      <c r="A76" s="166" t="s">
        <v>241</v>
      </c>
    </row>
    <row r="77" spans="1:1" s="166" customFormat="1" ht="13" x14ac:dyDescent="0.3">
      <c r="A77" s="166" t="s">
        <v>242</v>
      </c>
    </row>
    <row r="78" spans="1:1" s="166" customFormat="1" ht="13" x14ac:dyDescent="0.3">
      <c r="A78" s="166" t="s">
        <v>243</v>
      </c>
    </row>
    <row r="79" spans="1:1" s="166" customFormat="1" ht="13" x14ac:dyDescent="0.3">
      <c r="A79" s="166" t="s">
        <v>244</v>
      </c>
    </row>
    <row r="80" spans="1:1" s="166" customFormat="1" ht="13" x14ac:dyDescent="0.3">
      <c r="A80" s="169" t="s">
        <v>245</v>
      </c>
    </row>
    <row r="81" spans="1:1" s="166" customFormat="1" ht="13" x14ac:dyDescent="0.3">
      <c r="A81" s="166" t="s">
        <v>246</v>
      </c>
    </row>
    <row r="82" spans="1:1" s="166" customFormat="1" ht="13" x14ac:dyDescent="0.3">
      <c r="A82" s="166" t="s">
        <v>247</v>
      </c>
    </row>
    <row r="83" spans="1:1" s="166" customFormat="1" ht="13" x14ac:dyDescent="0.3">
      <c r="A83" s="166" t="s">
        <v>248</v>
      </c>
    </row>
    <row r="84" spans="1:1" s="166" customFormat="1" ht="13" x14ac:dyDescent="0.3">
      <c r="A84" s="166" t="s">
        <v>249</v>
      </c>
    </row>
    <row r="85" spans="1:1" s="166" customFormat="1" ht="13" x14ac:dyDescent="0.3">
      <c r="A85" s="166" t="s">
        <v>250</v>
      </c>
    </row>
    <row r="86" spans="1:1" s="166" customFormat="1" ht="13" x14ac:dyDescent="0.3">
      <c r="A86" s="166" t="s">
        <v>251</v>
      </c>
    </row>
    <row r="87" spans="1:1" s="166" customFormat="1" ht="13" x14ac:dyDescent="0.3">
      <c r="A87" s="166" t="s">
        <v>252</v>
      </c>
    </row>
    <row r="88" spans="1:1" s="166" customFormat="1" ht="13" x14ac:dyDescent="0.3">
      <c r="A88" s="166" t="s">
        <v>253</v>
      </c>
    </row>
    <row r="89" spans="1:1" s="166" customFormat="1" ht="13" x14ac:dyDescent="0.3">
      <c r="A89" s="166" t="s">
        <v>254</v>
      </c>
    </row>
    <row r="90" spans="1:1" s="166" customFormat="1" ht="13" x14ac:dyDescent="0.3">
      <c r="A90" s="166" t="s">
        <v>255</v>
      </c>
    </row>
    <row r="91" spans="1:1" s="166" customFormat="1" ht="13" x14ac:dyDescent="0.3">
      <c r="A91" s="166" t="s">
        <v>256</v>
      </c>
    </row>
    <row r="92" spans="1:1" s="166" customFormat="1" ht="13" x14ac:dyDescent="0.3">
      <c r="A92" s="166" t="s">
        <v>257</v>
      </c>
    </row>
    <row r="93" spans="1:1" s="166" customFormat="1" ht="13" x14ac:dyDescent="0.3">
      <c r="A93" s="166" t="s">
        <v>258</v>
      </c>
    </row>
    <row r="94" spans="1:1" s="166" customFormat="1" ht="13" x14ac:dyDescent="0.3">
      <c r="A94" s="166" t="s">
        <v>259</v>
      </c>
    </row>
    <row r="95" spans="1:1" s="166" customFormat="1" ht="13" x14ac:dyDescent="0.3">
      <c r="A95" s="166" t="s">
        <v>260</v>
      </c>
    </row>
    <row r="96" spans="1:1" s="166" customFormat="1" ht="13" x14ac:dyDescent="0.3">
      <c r="A96" s="166" t="s">
        <v>261</v>
      </c>
    </row>
    <row r="97" spans="1:1" s="166" customFormat="1" ht="13" x14ac:dyDescent="0.3">
      <c r="A97" s="166" t="s">
        <v>262</v>
      </c>
    </row>
    <row r="98" spans="1:1" s="166" customFormat="1" ht="13" x14ac:dyDescent="0.3">
      <c r="A98" s="166" t="s">
        <v>263</v>
      </c>
    </row>
    <row r="99" spans="1:1" s="166" customFormat="1" ht="13" x14ac:dyDescent="0.3">
      <c r="A99" s="166" t="s">
        <v>264</v>
      </c>
    </row>
    <row r="100" spans="1:1" s="166" customFormat="1" ht="13" x14ac:dyDescent="0.3">
      <c r="A100" s="166" t="s">
        <v>265</v>
      </c>
    </row>
    <row r="101" spans="1:1" s="166" customFormat="1" ht="13" x14ac:dyDescent="0.3">
      <c r="A101" s="166" t="s">
        <v>266</v>
      </c>
    </row>
    <row r="102" spans="1:1" s="166" customFormat="1" ht="13" x14ac:dyDescent="0.3">
      <c r="A102" s="166" t="s">
        <v>267</v>
      </c>
    </row>
    <row r="103" spans="1:1" s="166" customFormat="1" ht="13" x14ac:dyDescent="0.3">
      <c r="A103" s="166" t="s">
        <v>268</v>
      </c>
    </row>
    <row r="104" spans="1:1" s="166" customFormat="1" ht="13" x14ac:dyDescent="0.3">
      <c r="A104" s="166" t="s">
        <v>269</v>
      </c>
    </row>
    <row r="105" spans="1:1" s="166" customFormat="1" ht="13" x14ac:dyDescent="0.3">
      <c r="A105" s="166" t="s">
        <v>270</v>
      </c>
    </row>
    <row r="106" spans="1:1" s="166" customFormat="1" ht="13" x14ac:dyDescent="0.3">
      <c r="A106" s="166" t="s">
        <v>271</v>
      </c>
    </row>
    <row r="107" spans="1:1" s="166" customFormat="1" ht="13" x14ac:dyDescent="0.3">
      <c r="A107" s="166" t="s">
        <v>272</v>
      </c>
    </row>
    <row r="108" spans="1:1" s="166" customFormat="1" ht="13" x14ac:dyDescent="0.3"/>
    <row r="109" spans="1:1" s="166" customFormat="1" ht="13" x14ac:dyDescent="0.3"/>
  </sheetData>
  <pageMargins left="0.7" right="0.7" top="0.78740157499999996" bottom="0.78740157499999996" header="0.3" footer="0.3"/>
  <ignoredErrors>
    <ignoredError sqref="B51:E51 F51:G5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E8BE3C5629FFF4CA9393668A7B499CD" ma:contentTypeVersion="0" ma:contentTypeDescription="Vytvoří nový dokument" ma:contentTypeScope="" ma:versionID="124ec0a34befdc2c5335ea3119aa31c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58bb28f0ad6127ed00bb984a17b7a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displayName="Nadpis"/>
        <xsd:element ref="dc:subject" minOccurs="0" maxOccurs="1"/>
        <xsd:element ref="dc:description" minOccurs="0" maxOccurs="1" ma:index="8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DD71195-D0EB-41AB-B47C-F028AC7F57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24C4D23-8034-4971-943B-83FB9DF8F9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D5E50D-4786-4E5D-89AE-28B1C60A12D1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26</vt:i4>
      </vt:variant>
      <vt:variant>
        <vt:lpstr>Pojmenované oblasti</vt:lpstr>
      </vt:variant>
      <vt:variant>
        <vt:i4>1</vt:i4>
      </vt:variant>
    </vt:vector>
  </HeadingPairs>
  <TitlesOfParts>
    <vt:vector size="27" baseType="lpstr">
      <vt:lpstr>graf 2005–2025</vt:lpstr>
      <vt:lpstr>2026</vt:lpstr>
      <vt:lpstr>2025</vt:lpstr>
      <vt:lpstr>2024</vt:lpstr>
      <vt:lpstr>2023</vt:lpstr>
      <vt:lpstr>2022</vt:lpstr>
      <vt:lpstr>2021</vt:lpstr>
      <vt:lpstr>2020</vt:lpstr>
      <vt:lpstr>7-12 2019</vt:lpstr>
      <vt:lpstr>1-6 2019 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'2010'!Oblast_tisku</vt:lpstr>
    </vt:vector>
  </TitlesOfParts>
  <Company>MF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Čelikovská Avgustina</dc:creator>
  <dc:description>Přehled plátců DPH v členění podle důvodů registrace</dc:description>
  <cp:lastModifiedBy>Hladká Markéta Ing. (GFŘ)</cp:lastModifiedBy>
  <cp:lastPrinted>2019-07-02T08:39:44Z</cp:lastPrinted>
  <dcterms:created xsi:type="dcterms:W3CDTF">2005-08-19T09:59:17Z</dcterms:created>
  <dcterms:modified xsi:type="dcterms:W3CDTF">2026-06-10T08:48:05Z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0x010100DE8BE3C5629FFF4CA9393668A7B499CD</vt:lpwstr>
  </property>
</Properties>
</file>