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110033\Desktop\PŘEVODY OBCE, KRAJE, HAZARD\PŘEVODY OBCÍM\Měsíční převody krajům\Markéta\"/>
    </mc:Choice>
  </mc:AlternateContent>
  <xr:revisionPtr revIDLastSave="0" documentId="13_ncr:1_{64DF6C5A-9467-4442-99DA-E9A3A4E9FEC6}" xr6:coauthVersionLast="47" xr6:coauthVersionMax="47" xr10:uidLastSave="{00000000-0000-0000-0000-000000000000}"/>
  <bookViews>
    <workbookView xWindow="28680" yWindow="-120" windowWidth="29040" windowHeight="15720" activeTab="10" xr2:uid="{EF2BC85A-441C-43E8-AD94-567E1FB19546}"/>
  </bookViews>
  <sheets>
    <sheet name="01_2025" sheetId="1" r:id="rId1"/>
    <sheet name="02_2025" sheetId="2" r:id="rId2"/>
    <sheet name="03_2025" sheetId="3" r:id="rId3"/>
    <sheet name="04_2025" sheetId="4" r:id="rId4"/>
    <sheet name="05_2025" sheetId="5" r:id="rId5"/>
    <sheet name="06_2025" sheetId="6" r:id="rId6"/>
    <sheet name="07_2025" sheetId="7" r:id="rId7"/>
    <sheet name="08_2025" sheetId="8" r:id="rId8"/>
    <sheet name="09_2025" sheetId="9" r:id="rId9"/>
    <sheet name="10_2025" sheetId="10" r:id="rId10"/>
    <sheet name="11_2025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1" l="1"/>
  <c r="E17" i="11"/>
  <c r="D17" i="11"/>
  <c r="C17" i="11"/>
  <c r="B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F17" i="3"/>
  <c r="E17" i="3"/>
  <c r="D17" i="3"/>
  <c r="C17" i="3"/>
  <c r="B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F17" i="10"/>
  <c r="E17" i="10"/>
  <c r="D17" i="10"/>
  <c r="C17" i="10"/>
  <c r="B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F17" i="9"/>
  <c r="E17" i="9"/>
  <c r="D17" i="9"/>
  <c r="C17" i="9"/>
  <c r="B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F17" i="8"/>
  <c r="E17" i="8"/>
  <c r="D17" i="8"/>
  <c r="C17" i="8"/>
  <c r="B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F17" i="7"/>
  <c r="E17" i="7"/>
  <c r="D17" i="7"/>
  <c r="C17" i="7"/>
  <c r="B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F17" i="6"/>
  <c r="E17" i="6"/>
  <c r="D17" i="6"/>
  <c r="C17" i="6"/>
  <c r="B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F17" i="5"/>
  <c r="E17" i="5"/>
  <c r="D17" i="5"/>
  <c r="C17" i="5"/>
  <c r="B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C17" i="4"/>
  <c r="D17" i="4"/>
  <c r="E17" i="4"/>
  <c r="F17" i="4"/>
  <c r="B17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3" i="4"/>
  <c r="F17" i="2"/>
  <c r="E17" i="2"/>
  <c r="D17" i="2"/>
  <c r="C17" i="2"/>
  <c r="B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F17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3" i="1"/>
  <c r="E17" i="1"/>
  <c r="D17" i="1"/>
  <c r="C17" i="1"/>
  <c r="B17" i="1"/>
  <c r="G17" i="11" l="1"/>
  <c r="G17" i="3"/>
  <c r="G17" i="4"/>
  <c r="G17" i="1"/>
  <c r="G17" i="10"/>
  <c r="G17" i="9"/>
  <c r="G17" i="8"/>
  <c r="G17" i="7"/>
  <c r="G17" i="6"/>
  <c r="G17" i="5"/>
  <c r="G17" i="2"/>
</calcChain>
</file>

<file path=xl/sharedStrings.xml><?xml version="1.0" encoding="utf-8"?>
<sst xmlns="http://schemas.openxmlformats.org/spreadsheetml/2006/main" count="264" uniqueCount="48">
  <si>
    <t>NÁZEV KRAJE</t>
  </si>
  <si>
    <t>DPH 
dle § 3 odst. 1 písm. b) 
zákona č. 243/2000 Sb.
(PBÚ 4677)*</t>
  </si>
  <si>
    <t>DPPO
dle § 3 odst. 1 písm. f)
zákona č. 243/2000 Sb.
(PBÚ 4642)*</t>
  </si>
  <si>
    <t>DPFO
dle § 3 odst. 1 písm. e) a g)
zákona č. 243/2000 Sb.
(PBÚ 4650)*</t>
  </si>
  <si>
    <t>DPFO srážkou 
dle § 3 odst. 1 písm. d)
zákona č. 243/2000 Sb. 
(PBÚ 4669)*</t>
  </si>
  <si>
    <t>DPFO - závislá činnost 
dle § 3 odst. 1 písm. c) 
zákona č. 243/2000 Sb.
(PBÚ 4626)*</t>
  </si>
  <si>
    <t>Součet</t>
  </si>
  <si>
    <t>HL.M.PRAHA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</si>
  <si>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</si>
  <si>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</si>
  <si>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</si>
  <si>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</si>
  <si>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</si>
  <si>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</si>
  <si>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</si>
  <si>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</si>
  <si>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</si>
  <si>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</si>
  <si>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</si>
  <si>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MORAVSKOSLEZSKÝ KRAJ</t>
  </si>
  <si>
    <t>ZLÍNSKÝ KRAJ</t>
  </si>
  <si>
    <t>C E L K E M</t>
  </si>
  <si>
    <r>
      <rPr>
        <b/>
        <i/>
        <sz val="10"/>
        <rFont val="Arial"/>
        <family val="2"/>
        <charset val="238"/>
      </rPr>
      <t xml:space="preserve">*Poznámka: </t>
    </r>
    <r>
      <rPr>
        <i/>
        <sz val="10"/>
        <rFont val="Arial"/>
        <family val="2"/>
        <charset val="238"/>
      </rPr>
      <t>předčíslí bankovního účtu finančního úřadu, z kterého byly prostředky převedeny kraji.</t>
    </r>
  </si>
  <si>
    <t xml:space="preserve">HL.M.PRAHA             </t>
  </si>
  <si>
    <t xml:space="preserve">STŘEDOČESKÝ KRAJ       </t>
  </si>
  <si>
    <t xml:space="preserve">JIHOČESKÝ KRAJ         </t>
  </si>
  <si>
    <t xml:space="preserve">PLZEŇSKÝ KRAJ          </t>
  </si>
  <si>
    <t xml:space="preserve">KARLOVARSKÝ KRAJ       </t>
  </si>
  <si>
    <t xml:space="preserve">ÚSTECKÝ KRAJ           </t>
  </si>
  <si>
    <t xml:space="preserve">LIBERECKÝ KRAJ         </t>
  </si>
  <si>
    <t xml:space="preserve">KRÁLOVÉHRADECKÝ KRAJ   </t>
  </si>
  <si>
    <t xml:space="preserve">PARDUBICKÝ KRAJ        </t>
  </si>
  <si>
    <t xml:space="preserve">KRAJ VYSOČINA          </t>
  </si>
  <si>
    <t xml:space="preserve">JIHOMORAVSKÝ KRAJ      </t>
  </si>
  <si>
    <t xml:space="preserve">OLOMOUCKÝ KRAJ         </t>
  </si>
  <si>
    <t xml:space="preserve">MORAVSKOSLEZSKÝ KRAJ   </t>
  </si>
  <si>
    <t xml:space="preserve">ZLÍNSKÝ KRAJ           </t>
  </si>
  <si>
    <t>Výše převedených finančních prostředků za období od 1. 1. 2025 do 31. 1. 2025 v Kč</t>
  </si>
  <si>
    <t>Výše převedených finančních prostředků za období od 1. 1. 2025 do 28. 2. 2025 v Kč</t>
  </si>
  <si>
    <t>Výše převedených finančních prostředků za období od 1. 1. 2025 do 31. 3. 2025 v Kč</t>
  </si>
  <si>
    <t>Výše převedených finančních prostředků za období od 1. 1. 2025 do 30. 4. 2025 v Kč</t>
  </si>
  <si>
    <t>Výše převedených finančních prostředků za období od 1. 1. 2025 do 31. 5. 2025 v Kč</t>
  </si>
  <si>
    <t>Výše převedených finančních prostředků za období od 1. 1. 2025 do 30. 6. 2025 v Kč</t>
  </si>
  <si>
    <t>Výše převedených finančních prostředků za období od 1. 1. 2025 do 31. 7. 2025 v Kč</t>
  </si>
  <si>
    <t>Výše převedených finančních prostředků za období od 1. 1. 2025 do 31. 8. 2025 v Kč</t>
  </si>
  <si>
    <t>Výše převedených finančních prostředků za období od 1. 1. 2025 do 30. 9. 2025 v Kč</t>
  </si>
  <si>
    <t>Výše převedených finančních prostředků za období od 1. 1. 2025 do 31. 10. 2025 v Kč</t>
  </si>
  <si>
    <t>Výše převedených finančních prostředků za období od 1. 1. 2025 do 30. 11. 2025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</si>
</sst>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 tint="-4.9989318521683403E-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theme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0">
    <xf numFmtId="0" fontId="0" fillId="0" borderId="0" xfId="0"/>
    <xf numFmtId="164" fontId="6" fillId="4" borderId="1" xfId="1" applyNumberFormat="1" applyFont="1" applyFill="1" applyBorder="1"/>
    <xf numFmtId="0" fontId="3" fillId="4" borderId="2" xfId="0" applyFont="1" applyFill="1" applyBorder="1" applyAlignment="1">
      <alignment horizontal="left" indent="1"/>
    </xf>
    <xf numFmtId="164" fontId="0" fillId="4" borderId="1" xfId="1" applyNumberFormat="1" applyFont="1" applyFill="1" applyBorder="1"/>
    <xf numFmtId="164" fontId="0" fillId="4" borderId="3" xfId="1" applyNumberFormat="1" applyFont="1" applyFill="1" applyBorder="1"/>
    <xf numFmtId="0" fontId="3" fillId="5" borderId="5" xfId="0" applyFont="1" applyFill="1" applyBorder="1" applyAlignment="1">
      <alignment horizontal="left" indent="1"/>
    </xf>
    <xf numFmtId="164" fontId="0" fillId="5" borderId="4" xfId="1" applyNumberFormat="1" applyFont="1" applyFill="1" applyBorder="1"/>
    <xf numFmtId="164" fontId="0" fillId="5" borderId="6" xfId="1" applyNumberFormat="1" applyFont="1" applyFill="1" applyBorder="1"/>
    <xf numFmtId="49" fontId="5" fillId="2" borderId="8" xfId="0" applyNumberFormat="1" applyFont="1" applyFill="1" applyBorder="1" applyAlignment="1">
      <alignment horizontal="center" vertical="center" wrapText="1"/>
    </xf>
    <xf numFmtId="164" fontId="2" fillId="2" borderId="9" xfId="1" applyNumberFormat="1" applyFont="1" applyFill="1" applyBorder="1"/>
    <xf numFmtId="4" fontId="0" fillId="0" borderId="0" xfId="0" applyNumberFormat="1" applyAlignment="1">
      <alignment horizontal="right"/>
    </xf>
    <xf numFmtId="0" fontId="0" fillId="0" borderId="10" xfId="0" applyBorder="1"/>
    <xf numFmtId="164" fontId="6" fillId="5" borderId="11" xfId="1" applyNumberFormat="1" applyFont="1" applyFill="1" applyBorder="1"/>
    <xf numFmtId="2" fontId="5" fillId="3" borderId="13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4" fillId="2" borderId="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</cellXfs>
  <cellStyles count="5">
    <cellStyle name="Měna" xfId="1" builtinId="4"/>
    <cellStyle name="Měna 2" xfId="4" xr:uid="{CBF25F4F-8AF0-44AB-9686-2703634744CB}"/>
    <cellStyle name="Měna 3" xfId="2" xr:uid="{BCA4DB2F-F682-4992-A172-53C25651476C}"/>
    <cellStyle name="Normální" xfId="0" builtinId="0"/>
    <cellStyle name="Procenta 2" xfId="3" xr:uid="{0E912C83-D118-4901-B2A3-EA155AA99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0B68-B3C6-4EFE-BA32-693B9BCD4DD4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7" ht="18.75" x14ac:dyDescent="0.25">
      <c r="A1" s="16" t="s">
        <v>37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7" ht="15.75" thickTop="1" x14ac:dyDescent="0.25">
      <c r="A3" s="2" t="s">
        <v>7</v>
      </c>
      <c r="B3" s="3">
        <v>153572072.55000001</v>
      </c>
      <c r="C3" s="4">
        <v>18675231.420000002</v>
      </c>
      <c r="D3" s="3">
        <v>2721560.79</v>
      </c>
      <c r="E3" s="3">
        <v>9812307.8499999996</v>
      </c>
      <c r="F3" s="3">
        <v>59247887.799999997</v>
      </c>
      <c r="G3" s="1">
        <f>SUM(B3:F3)</f>
        <v>244029060.41000003</v>
      </c>
    </row>
    <row r="4" spans="1:7" x14ac:dyDescent="0.25">
      <c r="A4" s="5" t="s">
        <v>8</v>
      </c>
      <c r="B4" s="6">
        <v>664434500.50999999</v>
      </c>
      <c r="C4" s="7">
        <v>80798988.090000004</v>
      </c>
      <c r="D4" s="7">
        <v>11774920.140000001</v>
      </c>
      <c r="E4" s="6">
        <v>42453264.829999998</v>
      </c>
      <c r="F4" s="6">
        <v>256337888.06999999</v>
      </c>
      <c r="G4" s="12">
        <f t="shared" ref="G4:G16" si="0">SUM(B4:F4)</f>
        <v>1055799561.6400001</v>
      </c>
    </row>
    <row r="5" spans="1:7" x14ac:dyDescent="0.25">
      <c r="A5" s="2" t="s">
        <v>9</v>
      </c>
      <c r="B5" s="3">
        <v>415187467.23000002</v>
      </c>
      <c r="C5" s="4">
        <v>50489141.039999999</v>
      </c>
      <c r="D5" s="3">
        <v>7357834.75</v>
      </c>
      <c r="E5" s="3">
        <v>26527917.32</v>
      </c>
      <c r="F5" s="3">
        <v>160178736.13999999</v>
      </c>
      <c r="G5" s="1">
        <f t="shared" si="0"/>
        <v>659741096.48000002</v>
      </c>
    </row>
    <row r="6" spans="1:7" x14ac:dyDescent="0.25">
      <c r="A6" s="5" t="s">
        <v>10</v>
      </c>
      <c r="B6" s="6">
        <v>349657924.42000002</v>
      </c>
      <c r="C6" s="7">
        <v>42520378.509999998</v>
      </c>
      <c r="D6" s="7">
        <v>6196538.75</v>
      </c>
      <c r="E6" s="6">
        <v>22340983.870000001</v>
      </c>
      <c r="F6" s="6">
        <v>134897531.43000001</v>
      </c>
      <c r="G6" s="12">
        <f t="shared" si="0"/>
        <v>555613356.98000002</v>
      </c>
    </row>
    <row r="7" spans="1:7" x14ac:dyDescent="0.25">
      <c r="A7" s="2" t="s">
        <v>11</v>
      </c>
      <c r="B7" s="3">
        <v>181998557.03</v>
      </c>
      <c r="C7" s="4">
        <v>22132052.489999998</v>
      </c>
      <c r="D7" s="3">
        <v>3225326.9</v>
      </c>
      <c r="E7" s="3">
        <v>11628584.800000001</v>
      </c>
      <c r="F7" s="3">
        <v>70214785.230000004</v>
      </c>
      <c r="G7" s="1">
        <f t="shared" si="0"/>
        <v>289199306.45000005</v>
      </c>
    </row>
    <row r="8" spans="1:7" x14ac:dyDescent="0.25">
      <c r="A8" s="5" t="s">
        <v>12</v>
      </c>
      <c r="B8" s="6">
        <v>397595400.52999997</v>
      </c>
      <c r="C8" s="7">
        <v>48349846.369999997</v>
      </c>
      <c r="D8" s="7">
        <v>7046073.1299999999</v>
      </c>
      <c r="E8" s="6">
        <v>25403892.800000001</v>
      </c>
      <c r="F8" s="6">
        <v>153391741.75</v>
      </c>
      <c r="G8" s="12">
        <f t="shared" si="0"/>
        <v>631786954.57999992</v>
      </c>
    </row>
    <row r="9" spans="1:7" x14ac:dyDescent="0.25">
      <c r="A9" s="2" t="s">
        <v>13</v>
      </c>
      <c r="B9" s="3">
        <v>225808422.25999999</v>
      </c>
      <c r="C9" s="4">
        <v>27459579.550000001</v>
      </c>
      <c r="D9" s="3">
        <v>4001712.95</v>
      </c>
      <c r="E9" s="3">
        <v>14427764.880000001</v>
      </c>
      <c r="F9" s="3">
        <v>87116569.099999994</v>
      </c>
      <c r="G9" s="1">
        <f t="shared" si="0"/>
        <v>358814048.74000001</v>
      </c>
    </row>
    <row r="10" spans="1:7" x14ac:dyDescent="0.25">
      <c r="A10" s="5" t="s">
        <v>14</v>
      </c>
      <c r="B10" s="6">
        <v>310755424.75999999</v>
      </c>
      <c r="C10" s="7">
        <v>37789614.850000001</v>
      </c>
      <c r="D10" s="7">
        <v>5507119.6799999997</v>
      </c>
      <c r="E10" s="6">
        <v>19855354.199999999</v>
      </c>
      <c r="F10" s="6">
        <v>119889002.19</v>
      </c>
      <c r="G10" s="12">
        <f t="shared" si="0"/>
        <v>493796515.68000001</v>
      </c>
    </row>
    <row r="11" spans="1:7" x14ac:dyDescent="0.25">
      <c r="A11" s="2" t="s">
        <v>15</v>
      </c>
      <c r="B11" s="3">
        <v>267965873.24000001</v>
      </c>
      <c r="C11" s="4">
        <v>32586163.699999999</v>
      </c>
      <c r="D11" s="3">
        <v>4748815.3499999996</v>
      </c>
      <c r="E11" s="3">
        <v>17121365.859999999</v>
      </c>
      <c r="F11" s="3">
        <v>103380853.92</v>
      </c>
      <c r="G11" s="1">
        <f t="shared" si="0"/>
        <v>425803072.07000005</v>
      </c>
    </row>
    <row r="12" spans="1:7" x14ac:dyDescent="0.25">
      <c r="A12" s="5" t="s">
        <v>16</v>
      </c>
      <c r="B12" s="6">
        <v>353993196.54000002</v>
      </c>
      <c r="C12" s="7">
        <v>43047572.100000001</v>
      </c>
      <c r="D12" s="7">
        <v>6273367.2300000004</v>
      </c>
      <c r="E12" s="6">
        <v>22617981.02</v>
      </c>
      <c r="F12" s="6">
        <v>136570073.22999999</v>
      </c>
      <c r="G12" s="12">
        <f t="shared" si="0"/>
        <v>562502190.12</v>
      </c>
    </row>
    <row r="13" spans="1:7" x14ac:dyDescent="0.25">
      <c r="A13" s="2" t="s">
        <v>17</v>
      </c>
      <c r="B13" s="3">
        <v>459510431.81</v>
      </c>
      <c r="C13" s="4">
        <v>55879063.880000003</v>
      </c>
      <c r="D13" s="3">
        <v>8143313.7800000003</v>
      </c>
      <c r="E13" s="3">
        <v>29359881.289999999</v>
      </c>
      <c r="F13" s="3">
        <v>177278473.02000001</v>
      </c>
      <c r="G13" s="1">
        <f t="shared" si="0"/>
        <v>730171163.77999997</v>
      </c>
    </row>
    <row r="14" spans="1:7" x14ac:dyDescent="0.25">
      <c r="A14" s="5" t="s">
        <v>18</v>
      </c>
      <c r="B14" s="6">
        <v>325683494.38</v>
      </c>
      <c r="C14" s="7">
        <v>39604952.43</v>
      </c>
      <c r="D14" s="7">
        <v>5771670.6900000004</v>
      </c>
      <c r="E14" s="6">
        <v>20809165.73</v>
      </c>
      <c r="F14" s="6">
        <v>125648230.31999999</v>
      </c>
      <c r="G14" s="12">
        <f t="shared" si="0"/>
        <v>517517513.55000001</v>
      </c>
    </row>
    <row r="15" spans="1:7" x14ac:dyDescent="0.25">
      <c r="A15" s="2" t="s">
        <v>19</v>
      </c>
      <c r="B15" s="3">
        <v>464241538.56999999</v>
      </c>
      <c r="C15" s="4">
        <v>56454393.189999998</v>
      </c>
      <c r="D15" s="3">
        <v>8227157.1200000001</v>
      </c>
      <c r="E15" s="3">
        <v>29662169.800000001</v>
      </c>
      <c r="F15" s="3">
        <v>179103727.30000001</v>
      </c>
      <c r="G15" s="1">
        <f t="shared" si="0"/>
        <v>737688985.98000002</v>
      </c>
    </row>
    <row r="16" spans="1:7" ht="15.75" thickBot="1" x14ac:dyDescent="0.3">
      <c r="A16" s="5" t="s">
        <v>20</v>
      </c>
      <c r="B16" s="6">
        <v>253317917.13</v>
      </c>
      <c r="C16" s="7">
        <v>30804889.489999998</v>
      </c>
      <c r="D16" s="7">
        <v>4489228.42</v>
      </c>
      <c r="E16" s="6">
        <v>16185451.869999999</v>
      </c>
      <c r="F16" s="6">
        <v>97729693.230000004</v>
      </c>
      <c r="G16" s="12">
        <f t="shared" si="0"/>
        <v>402527180.14000005</v>
      </c>
    </row>
    <row r="17" spans="1:7" ht="16.5" thickTop="1" x14ac:dyDescent="0.25">
      <c r="A17" s="8" t="s">
        <v>21</v>
      </c>
      <c r="B17" s="9">
        <f>SUM(B3:B16)</f>
        <v>4823722220.96</v>
      </c>
      <c r="C17" s="9">
        <f t="shared" ref="C17:E17" si="1">SUM(C3:C16)</f>
        <v>586591867.11000013</v>
      </c>
      <c r="D17" s="9">
        <f t="shared" si="1"/>
        <v>85484639.680000007</v>
      </c>
      <c r="E17" s="9">
        <f t="shared" si="1"/>
        <v>308206086.11999995</v>
      </c>
      <c r="F17" s="9">
        <f>SUM(F3:F16)</f>
        <v>1860985192.73</v>
      </c>
      <c r="G17" s="9">
        <f>SUM(G3:G16)</f>
        <v>7664990006.5999994</v>
      </c>
    </row>
    <row r="18" spans="1:7" ht="16.5" customHeight="1" x14ac:dyDescent="0.25">
      <c r="A18" s="18" t="s">
        <v>22</v>
      </c>
      <c r="B18" s="18"/>
      <c r="C18" s="18"/>
      <c r="D18" s="18"/>
      <c r="E18" s="18"/>
      <c r="F18" s="18"/>
      <c r="G18" s="18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2861-1D1F-45BC-896C-FB05515FA548}">
  <dimension ref="A1:H42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46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23</v>
      </c>
      <c r="B3" s="3">
        <v>1497093629.1099999</v>
      </c>
      <c r="C3" s="4">
        <v>801037010.70000005</v>
      </c>
      <c r="D3" s="3">
        <v>49747980.939999998</v>
      </c>
      <c r="E3" s="3">
        <v>112393021.95</v>
      </c>
      <c r="F3" s="3">
        <v>543745237.88</v>
      </c>
      <c r="G3" s="1">
        <f>SUM(B3:F3)</f>
        <v>3004016880.5799999</v>
      </c>
    </row>
    <row r="4" spans="1:8" x14ac:dyDescent="0.25">
      <c r="A4" s="5" t="s">
        <v>24</v>
      </c>
      <c r="B4" s="6">
        <v>6477223632.6199999</v>
      </c>
      <c r="C4" s="7">
        <v>3465712334.46</v>
      </c>
      <c r="D4" s="7">
        <v>215236236.12</v>
      </c>
      <c r="E4" s="6">
        <v>486272016.50999999</v>
      </c>
      <c r="F4" s="6">
        <v>2352531222.1399999</v>
      </c>
      <c r="G4" s="12">
        <f t="shared" ref="G4:G16" si="0">SUM(B4:F4)</f>
        <v>12996975441.85</v>
      </c>
    </row>
    <row r="5" spans="1:8" x14ac:dyDescent="0.25">
      <c r="A5" s="2" t="s">
        <v>25</v>
      </c>
      <c r="B5" s="3">
        <v>4047444966.79</v>
      </c>
      <c r="C5" s="4">
        <v>2165631563.7800002</v>
      </c>
      <c r="D5" s="3">
        <v>134495405.74000001</v>
      </c>
      <c r="E5" s="3">
        <v>303858464.25999999</v>
      </c>
      <c r="F5" s="3">
        <v>1470034260.71</v>
      </c>
      <c r="G5" s="1">
        <f t="shared" si="0"/>
        <v>8121464661.2799997</v>
      </c>
    </row>
    <row r="6" spans="1:8" x14ac:dyDescent="0.25">
      <c r="A6" s="5" t="s">
        <v>26</v>
      </c>
      <c r="B6" s="6">
        <v>3408631806.0799999</v>
      </c>
      <c r="C6" s="7">
        <v>1823827300.7</v>
      </c>
      <c r="D6" s="7">
        <v>113267832.31</v>
      </c>
      <c r="E6" s="6">
        <v>255900113.36000001</v>
      </c>
      <c r="F6" s="6">
        <v>1238016965.8099999</v>
      </c>
      <c r="G6" s="12">
        <f t="shared" si="0"/>
        <v>6839644018.2600002</v>
      </c>
    </row>
    <row r="7" spans="1:8" x14ac:dyDescent="0.25">
      <c r="A7" s="2" t="s">
        <v>27</v>
      </c>
      <c r="B7" s="3">
        <v>1774208524.3800001</v>
      </c>
      <c r="C7" s="4">
        <v>949310494.05999994</v>
      </c>
      <c r="D7" s="3">
        <v>58956427.399999999</v>
      </c>
      <c r="E7" s="3">
        <v>133197185.37</v>
      </c>
      <c r="F7" s="3">
        <v>644393521.80999994</v>
      </c>
      <c r="G7" s="1">
        <f t="shared" si="0"/>
        <v>3560066153.02</v>
      </c>
    </row>
    <row r="8" spans="1:8" x14ac:dyDescent="0.25">
      <c r="A8" s="5" t="s">
        <v>28</v>
      </c>
      <c r="B8" s="6">
        <v>3875949130.6999998</v>
      </c>
      <c r="C8" s="7">
        <v>2073870761.9100001</v>
      </c>
      <c r="D8" s="7">
        <v>128796649.56</v>
      </c>
      <c r="E8" s="6">
        <v>290983561.25</v>
      </c>
      <c r="F8" s="6">
        <v>1407746877.76</v>
      </c>
      <c r="G8" s="12">
        <f t="shared" si="0"/>
        <v>7777346981.1800003</v>
      </c>
    </row>
    <row r="9" spans="1:8" x14ac:dyDescent="0.25">
      <c r="A9" s="2" t="s">
        <v>29</v>
      </c>
      <c r="B9" s="3">
        <v>2201287934.4499998</v>
      </c>
      <c r="C9" s="4">
        <v>1177824200.4300001</v>
      </c>
      <c r="D9" s="3">
        <v>73148150.579999998</v>
      </c>
      <c r="E9" s="3">
        <v>165259806.28999999</v>
      </c>
      <c r="F9" s="3">
        <v>799509000.83000004</v>
      </c>
      <c r="G9" s="1">
        <f t="shared" si="0"/>
        <v>4417029092.5799999</v>
      </c>
    </row>
    <row r="10" spans="1:8" x14ac:dyDescent="0.25">
      <c r="A10" s="5" t="s">
        <v>30</v>
      </c>
      <c r="B10" s="6">
        <v>3029391730.3400002</v>
      </c>
      <c r="C10" s="7">
        <v>1620910575.46</v>
      </c>
      <c r="D10" s="7">
        <v>100665796.15000001</v>
      </c>
      <c r="E10" s="6">
        <v>227428989.5</v>
      </c>
      <c r="F10" s="6">
        <v>1100276759.5999999</v>
      </c>
      <c r="G10" s="12">
        <f t="shared" si="0"/>
        <v>6078673851.0499992</v>
      </c>
    </row>
    <row r="11" spans="1:8" x14ac:dyDescent="0.25">
      <c r="A11" s="2" t="s">
        <v>31</v>
      </c>
      <c r="B11" s="3">
        <v>2612258823.9000001</v>
      </c>
      <c r="C11" s="4">
        <v>1397718859.24</v>
      </c>
      <c r="D11" s="3">
        <v>86804592.359999999</v>
      </c>
      <c r="E11" s="3">
        <v>196113093.81999999</v>
      </c>
      <c r="F11" s="3">
        <v>948773856.22000003</v>
      </c>
      <c r="G11" s="1">
        <f t="shared" si="0"/>
        <v>5241669225.5400009</v>
      </c>
    </row>
    <row r="12" spans="1:8" x14ac:dyDescent="0.25">
      <c r="A12" s="5" t="s">
        <v>32</v>
      </c>
      <c r="B12" s="6">
        <v>3450894101.21</v>
      </c>
      <c r="C12" s="7">
        <v>1846440223.4400001</v>
      </c>
      <c r="D12" s="7">
        <v>114672195.95</v>
      </c>
      <c r="E12" s="6">
        <v>259072918.97999999</v>
      </c>
      <c r="F12" s="6">
        <v>1253366654.8900001</v>
      </c>
      <c r="G12" s="12">
        <f t="shared" si="0"/>
        <v>6924446094.4699993</v>
      </c>
    </row>
    <row r="13" spans="1:8" x14ac:dyDescent="0.25">
      <c r="A13" s="2" t="s">
        <v>33</v>
      </c>
      <c r="B13" s="3">
        <v>4479526313.2700005</v>
      </c>
      <c r="C13" s="4">
        <v>2396821613.23</v>
      </c>
      <c r="D13" s="3">
        <v>148853341.80000001</v>
      </c>
      <c r="E13" s="3">
        <v>336296601.27999997</v>
      </c>
      <c r="F13" s="3">
        <v>1626966445.8299999</v>
      </c>
      <c r="G13" s="1">
        <f t="shared" si="0"/>
        <v>8988464315.4099998</v>
      </c>
    </row>
    <row r="14" spans="1:8" x14ac:dyDescent="0.25">
      <c r="A14" s="5" t="s">
        <v>34</v>
      </c>
      <c r="B14" s="6">
        <v>3174917655.52</v>
      </c>
      <c r="C14" s="7">
        <v>1698775880.49</v>
      </c>
      <c r="D14" s="7">
        <v>105501579.83</v>
      </c>
      <c r="E14" s="6">
        <v>238354223.68000001</v>
      </c>
      <c r="F14" s="6">
        <v>1153131856.48</v>
      </c>
      <c r="G14" s="12">
        <f t="shared" si="0"/>
        <v>6370681196</v>
      </c>
    </row>
    <row r="15" spans="1:8" x14ac:dyDescent="0.25">
      <c r="A15" s="2" t="s">
        <v>35</v>
      </c>
      <c r="B15" s="3">
        <v>4525647392.8699999</v>
      </c>
      <c r="C15" s="4">
        <v>2421499222.5799999</v>
      </c>
      <c r="D15" s="3">
        <v>150385931.71000001</v>
      </c>
      <c r="E15" s="3">
        <v>339759101.81999999</v>
      </c>
      <c r="F15" s="3">
        <v>1643717647.55</v>
      </c>
      <c r="G15" s="1">
        <f t="shared" si="0"/>
        <v>9081009296.5299988</v>
      </c>
    </row>
    <row r="16" spans="1:8" ht="15.75" thickBot="1" x14ac:dyDescent="0.3">
      <c r="A16" s="5" t="s">
        <v>36</v>
      </c>
      <c r="B16" s="6">
        <v>2469463578.8600001</v>
      </c>
      <c r="C16" s="7">
        <v>1321314635.74</v>
      </c>
      <c r="D16" s="7">
        <v>82059548.370000005</v>
      </c>
      <c r="E16" s="6">
        <v>185392863.11000001</v>
      </c>
      <c r="F16" s="6">
        <v>896910543.88</v>
      </c>
      <c r="G16" s="12">
        <f t="shared" si="0"/>
        <v>4955141169.96</v>
      </c>
    </row>
    <row r="17" spans="1:7" ht="16.5" thickTop="1" x14ac:dyDescent="0.25">
      <c r="A17" s="8" t="s">
        <v>21</v>
      </c>
      <c r="B17" s="9">
        <f>SUM(B3:B16)</f>
        <v>47023939220.100006</v>
      </c>
      <c r="C17" s="9">
        <f t="shared" ref="C17:G17" si="1">SUM(C3:C16)</f>
        <v>25160694676.220005</v>
      </c>
      <c r="D17" s="9">
        <f t="shared" si="1"/>
        <v>1562591668.8199997</v>
      </c>
      <c r="E17" s="9">
        <f t="shared" si="1"/>
        <v>3530281961.1799998</v>
      </c>
      <c r="F17" s="9">
        <f t="shared" si="1"/>
        <v>17079120851.389996</v>
      </c>
      <c r="G17" s="9">
        <f t="shared" si="1"/>
        <v>94356628377.710007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1372-64F8-4A24-93AA-07D87AAF335A}">
  <dimension ref="A1:H42"/>
  <sheetViews>
    <sheetView showGridLines="0" tabSelected="1" zoomScale="80" zoomScaleNormal="80" workbookViewId="0">
      <selection activeCell="D20" sqref="D20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47</v>
      </c>
      <c r="B1" s="16"/>
      <c r="C1" s="16"/>
      <c r="D1" s="16"/>
      <c r="E1" s="16"/>
      <c r="F1" s="16"/>
      <c r="G1" s="17"/>
      <c r="H1" s="11"/>
    </row>
    <row r="2" spans="1:8" ht="90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23</v>
      </c>
      <c r="B3" s="3">
        <v>1694318145.6400001</v>
      </c>
      <c r="C3" s="4">
        <v>806570895.41999996</v>
      </c>
      <c r="D3" s="3">
        <v>52069308.119999997</v>
      </c>
      <c r="E3" s="3">
        <v>122222605.90000001</v>
      </c>
      <c r="F3" s="3">
        <v>600206127.97000003</v>
      </c>
      <c r="G3" s="1">
        <f>SUM(B3:F3)</f>
        <v>3275387083.0500002</v>
      </c>
    </row>
    <row r="4" spans="1:8" x14ac:dyDescent="0.25">
      <c r="A4" s="5" t="s">
        <v>24</v>
      </c>
      <c r="B4" s="6">
        <v>7330521832.9300003</v>
      </c>
      <c r="C4" s="7">
        <v>3489654864.3000002</v>
      </c>
      <c r="D4" s="7">
        <v>225279532.69999999</v>
      </c>
      <c r="E4" s="6">
        <v>528800026.93000001</v>
      </c>
      <c r="F4" s="6">
        <v>2596811075.1300001</v>
      </c>
      <c r="G4" s="12">
        <f t="shared" ref="G4:G16" si="0">SUM(B4:F4)</f>
        <v>14171067331.990002</v>
      </c>
    </row>
    <row r="5" spans="1:8" x14ac:dyDescent="0.25">
      <c r="A5" s="2" t="s">
        <v>25</v>
      </c>
      <c r="B5" s="3">
        <v>4580648342.4799995</v>
      </c>
      <c r="C5" s="4">
        <v>2180592614.5799999</v>
      </c>
      <c r="D5" s="3">
        <v>140771194.94999999</v>
      </c>
      <c r="E5" s="3">
        <v>330433088.12</v>
      </c>
      <c r="F5" s="3">
        <v>1622678251.03</v>
      </c>
      <c r="G5" s="1">
        <f t="shared" si="0"/>
        <v>8855123491.1599998</v>
      </c>
    </row>
    <row r="6" spans="1:8" x14ac:dyDescent="0.25">
      <c r="A6" s="5" t="s">
        <v>26</v>
      </c>
      <c r="B6" s="6">
        <v>3857679044.6199999</v>
      </c>
      <c r="C6" s="7">
        <v>1836427030.6700001</v>
      </c>
      <c r="D6" s="7">
        <v>118553106.08</v>
      </c>
      <c r="E6" s="6">
        <v>278280432.02999997</v>
      </c>
      <c r="F6" s="6">
        <v>1366568969.52</v>
      </c>
      <c r="G6" s="12">
        <f t="shared" si="0"/>
        <v>7457508582.9200001</v>
      </c>
    </row>
    <row r="7" spans="1:8" x14ac:dyDescent="0.25">
      <c r="A7" s="2" t="s">
        <v>27</v>
      </c>
      <c r="B7" s="3">
        <v>2007939676.29</v>
      </c>
      <c r="C7" s="4">
        <v>955868711.42999995</v>
      </c>
      <c r="D7" s="3">
        <v>61707436.700000003</v>
      </c>
      <c r="E7" s="3">
        <v>144846244.11000001</v>
      </c>
      <c r="F7" s="3">
        <v>711305430.69000006</v>
      </c>
      <c r="G7" s="1">
        <f t="shared" si="0"/>
        <v>3881667499.2199998</v>
      </c>
    </row>
    <row r="8" spans="1:8" x14ac:dyDescent="0.25">
      <c r="A8" s="5" t="s">
        <v>28</v>
      </c>
      <c r="B8" s="6">
        <v>4386559942.5600004</v>
      </c>
      <c r="C8" s="7">
        <v>2088197892.3199999</v>
      </c>
      <c r="D8" s="7">
        <v>134806524.91</v>
      </c>
      <c r="E8" s="6">
        <v>316432181.57999998</v>
      </c>
      <c r="F8" s="6">
        <v>1553923131.28</v>
      </c>
      <c r="G8" s="12">
        <f t="shared" si="0"/>
        <v>8479919672.6499996</v>
      </c>
    </row>
    <row r="9" spans="1:8" x14ac:dyDescent="0.25">
      <c r="A9" s="2" t="s">
        <v>29</v>
      </c>
      <c r="B9" s="3">
        <v>2491281786.6599998</v>
      </c>
      <c r="C9" s="4">
        <v>1185961082.0699999</v>
      </c>
      <c r="D9" s="3">
        <v>76561370.329999998</v>
      </c>
      <c r="E9" s="3">
        <v>179712973.5</v>
      </c>
      <c r="F9" s="3">
        <v>882527640.23000002</v>
      </c>
      <c r="G9" s="1">
        <f t="shared" si="0"/>
        <v>4816044852.789999</v>
      </c>
    </row>
    <row r="10" spans="1:8" x14ac:dyDescent="0.25">
      <c r="A10" s="5" t="s">
        <v>30</v>
      </c>
      <c r="B10" s="6">
        <v>3428478539.4699998</v>
      </c>
      <c r="C10" s="7">
        <v>1632108475.3599999</v>
      </c>
      <c r="D10" s="7">
        <v>105363037.02</v>
      </c>
      <c r="E10" s="6">
        <v>247319302.13999999</v>
      </c>
      <c r="F10" s="6">
        <v>1214526229.51</v>
      </c>
      <c r="G10" s="12">
        <f t="shared" si="0"/>
        <v>6627795583.500001</v>
      </c>
    </row>
    <row r="11" spans="1:8" x14ac:dyDescent="0.25">
      <c r="A11" s="2" t="s">
        <v>31</v>
      </c>
      <c r="B11" s="3">
        <v>2956393267.8499999</v>
      </c>
      <c r="C11" s="4">
        <v>1407374861.3099999</v>
      </c>
      <c r="D11" s="3">
        <v>90855045.390000001</v>
      </c>
      <c r="E11" s="3">
        <v>213264604.52000001</v>
      </c>
      <c r="F11" s="3">
        <v>1047291714.75</v>
      </c>
      <c r="G11" s="1">
        <f t="shared" si="0"/>
        <v>5715179493.8200006</v>
      </c>
    </row>
    <row r="12" spans="1:8" x14ac:dyDescent="0.25">
      <c r="A12" s="5" t="s">
        <v>32</v>
      </c>
      <c r="B12" s="6">
        <v>3905508901.1599998</v>
      </c>
      <c r="C12" s="7">
        <v>1859196172.54</v>
      </c>
      <c r="D12" s="7">
        <v>120022999.76000001</v>
      </c>
      <c r="E12" s="6">
        <v>281730722.48000002</v>
      </c>
      <c r="F12" s="6">
        <v>1383512524.72</v>
      </c>
      <c r="G12" s="12">
        <f t="shared" si="0"/>
        <v>7549971320.6600008</v>
      </c>
    </row>
    <row r="13" spans="1:8" x14ac:dyDescent="0.25">
      <c r="A13" s="2" t="s">
        <v>33</v>
      </c>
      <c r="B13" s="3">
        <v>5069651335.6800003</v>
      </c>
      <c r="C13" s="4">
        <v>2413379817.5599999</v>
      </c>
      <c r="D13" s="3">
        <v>155799097.24000001</v>
      </c>
      <c r="E13" s="3">
        <v>365708175.20999998</v>
      </c>
      <c r="F13" s="3">
        <v>1795905808.02</v>
      </c>
      <c r="G13" s="1">
        <f t="shared" si="0"/>
        <v>9800444233.7099991</v>
      </c>
    </row>
    <row r="14" spans="1:8" x14ac:dyDescent="0.25">
      <c r="A14" s="5" t="s">
        <v>34</v>
      </c>
      <c r="B14" s="6">
        <v>3593175797.4699998</v>
      </c>
      <c r="C14" s="7">
        <v>1710511705.1300001</v>
      </c>
      <c r="D14" s="7">
        <v>110424466.77</v>
      </c>
      <c r="E14" s="6">
        <v>259200027.19</v>
      </c>
      <c r="F14" s="6">
        <v>1272869642.6300001</v>
      </c>
      <c r="G14" s="12">
        <f t="shared" si="0"/>
        <v>6946181639.1900005</v>
      </c>
    </row>
    <row r="15" spans="1:8" x14ac:dyDescent="0.25">
      <c r="A15" s="2" t="s">
        <v>35</v>
      </c>
      <c r="B15" s="3">
        <v>5121848326.25</v>
      </c>
      <c r="C15" s="4">
        <v>2438227909.7199998</v>
      </c>
      <c r="D15" s="3">
        <v>157403200.44999999</v>
      </c>
      <c r="E15" s="3">
        <v>369473496.5</v>
      </c>
      <c r="F15" s="3">
        <v>1814396404.77</v>
      </c>
      <c r="G15" s="1">
        <f t="shared" si="0"/>
        <v>9901349337.6899986</v>
      </c>
    </row>
    <row r="16" spans="1:8" ht="15.75" thickBot="1" x14ac:dyDescent="0.3">
      <c r="A16" s="5" t="s">
        <v>36</v>
      </c>
      <c r="B16" s="6">
        <v>2794786425.0500002</v>
      </c>
      <c r="C16" s="7">
        <v>1330442806.8199999</v>
      </c>
      <c r="D16" s="7">
        <v>85888589.409999996</v>
      </c>
      <c r="E16" s="6">
        <v>201606811.97999999</v>
      </c>
      <c r="F16" s="6">
        <v>990043070.13999999</v>
      </c>
      <c r="G16" s="12">
        <f t="shared" si="0"/>
        <v>5402767703.3999996</v>
      </c>
    </row>
    <row r="17" spans="1:7" ht="16.5" thickTop="1" x14ac:dyDescent="0.25">
      <c r="A17" s="8" t="s">
        <v>21</v>
      </c>
      <c r="B17" s="9">
        <f>SUM(B3:B16)</f>
        <v>53218791364.110008</v>
      </c>
      <c r="C17" s="9">
        <f t="shared" ref="C17:G17" si="1">SUM(C3:C16)</f>
        <v>25334514839.230003</v>
      </c>
      <c r="D17" s="9">
        <f t="shared" si="1"/>
        <v>1635504909.8300002</v>
      </c>
      <c r="E17" s="9">
        <f t="shared" si="1"/>
        <v>3839030692.1900001</v>
      </c>
      <c r="F17" s="9">
        <f t="shared" si="1"/>
        <v>18852566020.389999</v>
      </c>
      <c r="G17" s="9">
        <f t="shared" si="1"/>
        <v>102880407825.75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31E9-1418-4040-9FEB-42C890D84CA2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7" ht="18.75" x14ac:dyDescent="0.25">
      <c r="A1" s="16" t="s">
        <v>38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7" ht="15.75" thickTop="1" x14ac:dyDescent="0.25">
      <c r="A3" s="2" t="s">
        <v>7</v>
      </c>
      <c r="B3" s="3">
        <v>338309653.94999999</v>
      </c>
      <c r="C3" s="4">
        <v>24495823.600000001</v>
      </c>
      <c r="D3" s="3">
        <v>4934429.42</v>
      </c>
      <c r="E3" s="3">
        <v>21268670.469999999</v>
      </c>
      <c r="F3" s="3">
        <v>112095484.08</v>
      </c>
      <c r="G3" s="1">
        <f>SUM(B3:F3)</f>
        <v>501104061.52000004</v>
      </c>
    </row>
    <row r="4" spans="1:7" x14ac:dyDescent="0.25">
      <c r="A4" s="5" t="s">
        <v>8</v>
      </c>
      <c r="B4" s="6">
        <v>1463707575.21</v>
      </c>
      <c r="C4" s="7">
        <v>105981966.95</v>
      </c>
      <c r="D4" s="7">
        <v>21348967.27</v>
      </c>
      <c r="E4" s="6">
        <v>92019585.349999994</v>
      </c>
      <c r="F4" s="6">
        <v>484984709.38</v>
      </c>
      <c r="G4" s="12">
        <f t="shared" ref="G4:G16" si="0">SUM(B4:F4)</f>
        <v>2168042804.1599998</v>
      </c>
    </row>
    <row r="5" spans="1:7" x14ac:dyDescent="0.25">
      <c r="A5" s="2" t="s">
        <v>9</v>
      </c>
      <c r="B5" s="3">
        <v>914631977.25</v>
      </c>
      <c r="C5" s="4">
        <v>66225315.5</v>
      </c>
      <c r="D5" s="3">
        <v>13340402.460000001</v>
      </c>
      <c r="E5" s="3">
        <v>57500594.189999998</v>
      </c>
      <c r="F5" s="3">
        <v>303054060.24000001</v>
      </c>
      <c r="G5" s="1">
        <f t="shared" si="0"/>
        <v>1354752349.6400001</v>
      </c>
    </row>
    <row r="6" spans="1:7" x14ac:dyDescent="0.25">
      <c r="A6" s="5" t="s">
        <v>10</v>
      </c>
      <c r="B6" s="6">
        <v>770274500.11000001</v>
      </c>
      <c r="C6" s="7">
        <v>55772893.43</v>
      </c>
      <c r="D6" s="7">
        <v>11234870.52</v>
      </c>
      <c r="E6" s="6">
        <v>48425205.490000002</v>
      </c>
      <c r="F6" s="6">
        <v>255222669.40000001</v>
      </c>
      <c r="G6" s="12">
        <f t="shared" si="0"/>
        <v>1140930138.95</v>
      </c>
    </row>
    <row r="7" spans="1:7" x14ac:dyDescent="0.25">
      <c r="A7" s="2" t="s">
        <v>11</v>
      </c>
      <c r="B7" s="3">
        <v>400931418.22000003</v>
      </c>
      <c r="C7" s="4">
        <v>29030047.41</v>
      </c>
      <c r="D7" s="3">
        <v>5847801.75</v>
      </c>
      <c r="E7" s="3">
        <v>25205542.07</v>
      </c>
      <c r="F7" s="3">
        <v>132844572.67</v>
      </c>
      <c r="G7" s="1">
        <f t="shared" si="0"/>
        <v>593859382.12</v>
      </c>
    </row>
    <row r="8" spans="1:7" x14ac:dyDescent="0.25">
      <c r="A8" s="5" t="s">
        <v>12</v>
      </c>
      <c r="B8" s="6">
        <v>875877756.50999999</v>
      </c>
      <c r="C8" s="7">
        <v>63419257.380000003</v>
      </c>
      <c r="D8" s="7">
        <v>12775151.18</v>
      </c>
      <c r="E8" s="6">
        <v>55064214.549999997</v>
      </c>
      <c r="F8" s="6">
        <v>290213240.94</v>
      </c>
      <c r="G8" s="12">
        <f t="shared" si="0"/>
        <v>1297349620.5599999</v>
      </c>
    </row>
    <row r="9" spans="1:7" x14ac:dyDescent="0.25">
      <c r="A9" s="2" t="s">
        <v>13</v>
      </c>
      <c r="B9" s="3">
        <v>497441806.5</v>
      </c>
      <c r="C9" s="4">
        <v>36018028.460000001</v>
      </c>
      <c r="D9" s="3">
        <v>7255458.0099999998</v>
      </c>
      <c r="E9" s="3">
        <v>31272905.57</v>
      </c>
      <c r="F9" s="3">
        <v>164822314.27000001</v>
      </c>
      <c r="G9" s="1">
        <f t="shared" si="0"/>
        <v>736810512.81000006</v>
      </c>
    </row>
    <row r="10" spans="1:7" x14ac:dyDescent="0.25">
      <c r="A10" s="5" t="s">
        <v>14</v>
      </c>
      <c r="B10" s="6">
        <v>684574730.71000004</v>
      </c>
      <c r="C10" s="7">
        <v>49567671.649999999</v>
      </c>
      <c r="D10" s="7">
        <v>9984893</v>
      </c>
      <c r="E10" s="6">
        <v>43037478.210000001</v>
      </c>
      <c r="F10" s="6">
        <v>226826917.09999999</v>
      </c>
      <c r="G10" s="12">
        <f t="shared" si="0"/>
        <v>1013991690.6700001</v>
      </c>
    </row>
    <row r="11" spans="1:7" x14ac:dyDescent="0.25">
      <c r="A11" s="2" t="s">
        <v>15</v>
      </c>
      <c r="B11" s="3">
        <v>590312029.63999999</v>
      </c>
      <c r="C11" s="4">
        <v>42742437.82</v>
      </c>
      <c r="D11" s="3">
        <v>8610020.4800000004</v>
      </c>
      <c r="E11" s="3">
        <v>37111421.100000001</v>
      </c>
      <c r="F11" s="3">
        <v>195593923.94</v>
      </c>
      <c r="G11" s="1">
        <f t="shared" si="0"/>
        <v>874369832.98000002</v>
      </c>
    </row>
    <row r="12" spans="1:7" x14ac:dyDescent="0.25">
      <c r="A12" s="5" t="s">
        <v>16</v>
      </c>
      <c r="B12" s="6">
        <v>779824832.92999995</v>
      </c>
      <c r="C12" s="7">
        <v>56464399.759999998</v>
      </c>
      <c r="D12" s="7">
        <v>11374167.300000001</v>
      </c>
      <c r="E12" s="6">
        <v>49025610.710000001</v>
      </c>
      <c r="F12" s="6">
        <v>258387075.65000001</v>
      </c>
      <c r="G12" s="12">
        <f t="shared" si="0"/>
        <v>1155076086.3499999</v>
      </c>
    </row>
    <row r="13" spans="1:7" x14ac:dyDescent="0.25">
      <c r="A13" s="2" t="s">
        <v>17</v>
      </c>
      <c r="B13" s="3">
        <v>1012272691.2</v>
      </c>
      <c r="C13" s="4">
        <v>73295139.480000004</v>
      </c>
      <c r="D13" s="3">
        <v>14764545.130000001</v>
      </c>
      <c r="E13" s="3">
        <v>63639018.399999999</v>
      </c>
      <c r="F13" s="3">
        <v>335406323.82999998</v>
      </c>
      <c r="G13" s="1">
        <f t="shared" si="0"/>
        <v>1499377718.0400002</v>
      </c>
    </row>
    <row r="14" spans="1:7" x14ac:dyDescent="0.25">
      <c r="A14" s="5" t="s">
        <v>18</v>
      </c>
      <c r="B14" s="6">
        <v>717460332.79999995</v>
      </c>
      <c r="C14" s="7">
        <v>51948803.549999997</v>
      </c>
      <c r="D14" s="7">
        <v>10464547.300000001</v>
      </c>
      <c r="E14" s="6">
        <v>45104912.649999999</v>
      </c>
      <c r="F14" s="6">
        <v>237723228.94</v>
      </c>
      <c r="G14" s="12">
        <f t="shared" si="0"/>
        <v>1062701825.2399998</v>
      </c>
    </row>
    <row r="15" spans="1:7" x14ac:dyDescent="0.25">
      <c r="A15" s="2" t="s">
        <v>19</v>
      </c>
      <c r="B15" s="3">
        <v>1022695022.96</v>
      </c>
      <c r="C15" s="4">
        <v>74049784.230000004</v>
      </c>
      <c r="D15" s="3">
        <v>14916560.48</v>
      </c>
      <c r="E15" s="3">
        <v>64294243.979999997</v>
      </c>
      <c r="F15" s="3">
        <v>338859658.10000002</v>
      </c>
      <c r="G15" s="1">
        <f t="shared" si="0"/>
        <v>1514815269.75</v>
      </c>
    </row>
    <row r="16" spans="1:7" ht="15.75" thickBot="1" x14ac:dyDescent="0.3">
      <c r="A16" s="5" t="s">
        <v>20</v>
      </c>
      <c r="B16" s="6">
        <v>558043500.13</v>
      </c>
      <c r="C16" s="7">
        <v>40405985.990000002</v>
      </c>
      <c r="D16" s="7">
        <v>8139366.5099999998</v>
      </c>
      <c r="E16" s="6">
        <v>35082780.450000003</v>
      </c>
      <c r="F16" s="6">
        <v>184902072.87</v>
      </c>
      <c r="G16" s="12">
        <f t="shared" si="0"/>
        <v>826573705.95000005</v>
      </c>
    </row>
    <row r="17" spans="1:7" ht="16.5" thickTop="1" x14ac:dyDescent="0.25">
      <c r="A17" s="8" t="s">
        <v>21</v>
      </c>
      <c r="B17" s="9">
        <f>SUM(B3:B16)</f>
        <v>10626357828.120001</v>
      </c>
      <c r="C17" s="9">
        <f t="shared" ref="C17:E17" si="1">SUM(C3:C16)</f>
        <v>769417555.20999992</v>
      </c>
      <c r="D17" s="9">
        <f t="shared" si="1"/>
        <v>154991180.80999997</v>
      </c>
      <c r="E17" s="9">
        <f t="shared" si="1"/>
        <v>668052183.19000006</v>
      </c>
      <c r="F17" s="9">
        <f>SUM(F3:F16)</f>
        <v>3520936251.4099998</v>
      </c>
      <c r="G17" s="9">
        <f>SUM(G3:G16)</f>
        <v>15739754998.740002</v>
      </c>
    </row>
    <row r="18" spans="1:7" ht="16.5" customHeight="1" x14ac:dyDescent="0.25">
      <c r="A18" s="18" t="s">
        <v>22</v>
      </c>
      <c r="B18" s="18"/>
      <c r="C18" s="18"/>
      <c r="D18" s="18"/>
      <c r="E18" s="18"/>
      <c r="F18" s="18"/>
      <c r="G18" s="18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FED5-D169-4D98-8910-391F1B6ACF75}">
  <dimension ref="A1:H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39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445854413.73000002</v>
      </c>
      <c r="C3" s="4">
        <v>142089740</v>
      </c>
      <c r="D3" s="3">
        <v>15572760.73</v>
      </c>
      <c r="E3" s="3">
        <v>30063283.640000001</v>
      </c>
      <c r="F3" s="3">
        <v>158905972.88999999</v>
      </c>
      <c r="G3" s="1">
        <f>SUM(B3:F3)</f>
        <v>792486170.99000001</v>
      </c>
    </row>
    <row r="4" spans="1:8" x14ac:dyDescent="0.25">
      <c r="A4" s="5" t="s">
        <v>8</v>
      </c>
      <c r="B4" s="6">
        <v>1929003429.8499999</v>
      </c>
      <c r="C4" s="7">
        <v>614755820.20000005</v>
      </c>
      <c r="D4" s="7">
        <v>67376049.099999994</v>
      </c>
      <c r="E4" s="6">
        <v>130069761.48</v>
      </c>
      <c r="F4" s="6">
        <v>687511791.52999997</v>
      </c>
      <c r="G4" s="12">
        <f t="shared" ref="G4:G16" si="0">SUM(B4:F4)</f>
        <v>3428716852.1599998</v>
      </c>
    </row>
    <row r="5" spans="1:8" x14ac:dyDescent="0.25">
      <c r="A5" s="2" t="s">
        <v>9</v>
      </c>
      <c r="B5" s="3">
        <v>1205382995.23</v>
      </c>
      <c r="C5" s="4">
        <v>384144579.74000001</v>
      </c>
      <c r="D5" s="3">
        <v>42101503.090000004</v>
      </c>
      <c r="E5" s="3">
        <v>81277138.359999999</v>
      </c>
      <c r="F5" s="3">
        <v>429607853.31</v>
      </c>
      <c r="G5" s="1">
        <f t="shared" si="0"/>
        <v>2142514069.7299998</v>
      </c>
    </row>
    <row r="6" spans="1:8" x14ac:dyDescent="0.25">
      <c r="A6" s="5" t="s">
        <v>10</v>
      </c>
      <c r="B6" s="6">
        <v>1015135931.38</v>
      </c>
      <c r="C6" s="7">
        <v>323514573.61000001</v>
      </c>
      <c r="D6" s="7">
        <v>35456571.670000002</v>
      </c>
      <c r="E6" s="6">
        <v>68449068.790000007</v>
      </c>
      <c r="F6" s="6">
        <v>361802323.42000002</v>
      </c>
      <c r="G6" s="12">
        <f t="shared" si="0"/>
        <v>1804358468.8700001</v>
      </c>
    </row>
    <row r="7" spans="1:8" x14ac:dyDescent="0.25">
      <c r="A7" s="2" t="s">
        <v>11</v>
      </c>
      <c r="B7" s="3">
        <v>528382918.81</v>
      </c>
      <c r="C7" s="4">
        <v>168390822.74000001</v>
      </c>
      <c r="D7" s="3">
        <v>18455308.539999999</v>
      </c>
      <c r="E7" s="3">
        <v>35628054.960000001</v>
      </c>
      <c r="F7" s="3">
        <v>188319772.53</v>
      </c>
      <c r="G7" s="1">
        <f t="shared" si="0"/>
        <v>939176877.57999992</v>
      </c>
    </row>
    <row r="8" spans="1:8" x14ac:dyDescent="0.25">
      <c r="A8" s="5" t="s">
        <v>12</v>
      </c>
      <c r="B8" s="6">
        <v>1154309252.0999999</v>
      </c>
      <c r="C8" s="7">
        <v>367867843.07999998</v>
      </c>
      <c r="D8" s="7">
        <v>40317604.240000002</v>
      </c>
      <c r="E8" s="6">
        <v>77833313.700000003</v>
      </c>
      <c r="F8" s="6">
        <v>411404774.93000001</v>
      </c>
      <c r="G8" s="12">
        <f t="shared" si="0"/>
        <v>2051732788.05</v>
      </c>
    </row>
    <row r="9" spans="1:8" x14ac:dyDescent="0.25">
      <c r="A9" s="2" t="s">
        <v>13</v>
      </c>
      <c r="B9" s="3">
        <v>655572852.88999999</v>
      </c>
      <c r="C9" s="4">
        <v>208925096.06</v>
      </c>
      <c r="D9" s="3">
        <v>22897786.52</v>
      </c>
      <c r="E9" s="3">
        <v>44204278.380000003</v>
      </c>
      <c r="F9" s="3">
        <v>233651252.03999999</v>
      </c>
      <c r="G9" s="1">
        <f t="shared" si="0"/>
        <v>1165251265.8900001</v>
      </c>
    </row>
    <row r="10" spans="1:8" x14ac:dyDescent="0.25">
      <c r="A10" s="5" t="s">
        <v>14</v>
      </c>
      <c r="B10" s="6">
        <v>902193187.96000004</v>
      </c>
      <c r="C10" s="7">
        <v>287520750.17000002</v>
      </c>
      <c r="D10" s="7">
        <v>31511718.219999999</v>
      </c>
      <c r="E10" s="6">
        <v>60833511.729999997</v>
      </c>
      <c r="F10" s="6">
        <v>321548653.24000001</v>
      </c>
      <c r="G10" s="12">
        <f t="shared" si="0"/>
        <v>1603607821.3200002</v>
      </c>
    </row>
    <row r="11" spans="1:8" x14ac:dyDescent="0.25">
      <c r="A11" s="2" t="s">
        <v>15</v>
      </c>
      <c r="B11" s="3">
        <v>777965455.08000004</v>
      </c>
      <c r="C11" s="4">
        <v>247930503.40000001</v>
      </c>
      <c r="D11" s="3">
        <v>27172703.739999998</v>
      </c>
      <c r="E11" s="3">
        <v>52457025.020000003</v>
      </c>
      <c r="F11" s="3">
        <v>277272925.23000002</v>
      </c>
      <c r="G11" s="1">
        <f t="shared" si="0"/>
        <v>1382798612.47</v>
      </c>
    </row>
    <row r="12" spans="1:8" x14ac:dyDescent="0.25">
      <c r="A12" s="5" t="s">
        <v>16</v>
      </c>
      <c r="B12" s="6">
        <v>1027722205.5</v>
      </c>
      <c r="C12" s="7">
        <v>327525704.50999999</v>
      </c>
      <c r="D12" s="7">
        <v>35896183.859999999</v>
      </c>
      <c r="E12" s="6">
        <v>69297742.079999998</v>
      </c>
      <c r="F12" s="6">
        <v>366288169.19999999</v>
      </c>
      <c r="G12" s="12">
        <f t="shared" si="0"/>
        <v>1826730005.1499999</v>
      </c>
    </row>
    <row r="13" spans="1:8" x14ac:dyDescent="0.25">
      <c r="A13" s="2" t="s">
        <v>17</v>
      </c>
      <c r="B13" s="3">
        <v>1334062572.5599999</v>
      </c>
      <c r="C13" s="4">
        <v>425153588.77999997</v>
      </c>
      <c r="D13" s="3">
        <v>46596011.189999998</v>
      </c>
      <c r="E13" s="3">
        <v>89953806.170000002</v>
      </c>
      <c r="F13" s="3">
        <v>475470253.24000001</v>
      </c>
      <c r="G13" s="1">
        <f t="shared" si="0"/>
        <v>2371236231.9400001</v>
      </c>
    </row>
    <row r="14" spans="1:8" x14ac:dyDescent="0.25">
      <c r="A14" s="5" t="s">
        <v>18</v>
      </c>
      <c r="B14" s="6">
        <v>945532745.88</v>
      </c>
      <c r="C14" s="7">
        <v>301332672.47000003</v>
      </c>
      <c r="D14" s="7">
        <v>33025478.199999999</v>
      </c>
      <c r="E14" s="6">
        <v>63755832.060000002</v>
      </c>
      <c r="F14" s="6">
        <v>336995208</v>
      </c>
      <c r="G14" s="12">
        <f t="shared" si="0"/>
        <v>1680641936.6099999</v>
      </c>
    </row>
    <row r="15" spans="1:8" x14ac:dyDescent="0.25">
      <c r="A15" s="2" t="s">
        <v>19</v>
      </c>
      <c r="B15" s="3">
        <v>1347798044.0899999</v>
      </c>
      <c r="C15" s="4">
        <v>429530958.43000001</v>
      </c>
      <c r="D15" s="3">
        <v>47075762.439999998</v>
      </c>
      <c r="E15" s="3">
        <v>90879968.069999993</v>
      </c>
      <c r="F15" s="3">
        <v>480365681.87</v>
      </c>
      <c r="G15" s="1">
        <f t="shared" si="0"/>
        <v>2395650414.9000001</v>
      </c>
    </row>
    <row r="16" spans="1:8" ht="15.75" thickBot="1" x14ac:dyDescent="0.3">
      <c r="A16" s="5" t="s">
        <v>20</v>
      </c>
      <c r="B16" s="6">
        <v>735439130.04999995</v>
      </c>
      <c r="C16" s="7">
        <v>234377751.02000001</v>
      </c>
      <c r="D16" s="7">
        <v>25687348.280000001</v>
      </c>
      <c r="E16" s="6">
        <v>49589539.740000002</v>
      </c>
      <c r="F16" s="6">
        <v>262116212.97999999</v>
      </c>
      <c r="G16" s="12">
        <f t="shared" si="0"/>
        <v>1307209982.0699999</v>
      </c>
    </row>
    <row r="17" spans="1:7" ht="16.5" thickTop="1" x14ac:dyDescent="0.25">
      <c r="A17" s="8" t="s">
        <v>21</v>
      </c>
      <c r="B17" s="9">
        <f>SUM(B3:B16)</f>
        <v>14004355135.109999</v>
      </c>
      <c r="C17" s="9">
        <f t="shared" ref="C17:E17" si="1">SUM(C3:C16)</f>
        <v>4463060404.21</v>
      </c>
      <c r="D17" s="9">
        <f t="shared" si="1"/>
        <v>489142789.82000005</v>
      </c>
      <c r="E17" s="9">
        <f t="shared" si="1"/>
        <v>944292324.18000007</v>
      </c>
      <c r="F17" s="9">
        <f>SUM(F3:F16)</f>
        <v>4991260844.4099998</v>
      </c>
      <c r="G17" s="9">
        <f>SUM(G3:G16)</f>
        <v>24892111497.729996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A257-D7D4-45DA-95A4-7D497EA0F090}">
  <dimension ref="A1:H4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40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569018587.63999999</v>
      </c>
      <c r="C3" s="4">
        <v>211538079.06999999</v>
      </c>
      <c r="D3" s="3">
        <v>15572760.73</v>
      </c>
      <c r="E3" s="3">
        <v>39673456.810000002</v>
      </c>
      <c r="F3" s="3">
        <v>204119572.44999999</v>
      </c>
      <c r="G3" s="1">
        <f>SUM(B3:F3)</f>
        <v>1039922456.7</v>
      </c>
    </row>
    <row r="4" spans="1:8" x14ac:dyDescent="0.25">
      <c r="A4" s="5" t="s">
        <v>8</v>
      </c>
      <c r="B4" s="6">
        <v>2461877180.9899998</v>
      </c>
      <c r="C4" s="7">
        <v>915226287.97000003</v>
      </c>
      <c r="D4" s="7">
        <v>67376049.099999994</v>
      </c>
      <c r="E4" s="6">
        <v>171648484.13</v>
      </c>
      <c r="F4" s="6">
        <v>883129881.07000005</v>
      </c>
      <c r="G4" s="12">
        <f t="shared" ref="G4:G16" si="0">SUM(B4:F4)</f>
        <v>4499257883.2600002</v>
      </c>
    </row>
    <row r="5" spans="1:8" x14ac:dyDescent="0.25">
      <c r="A5" s="2" t="s">
        <v>9</v>
      </c>
      <c r="B5" s="3">
        <v>1538361645.4000001</v>
      </c>
      <c r="C5" s="4">
        <v>571900592.41999996</v>
      </c>
      <c r="D5" s="3">
        <v>42101503.090000004</v>
      </c>
      <c r="E5" s="3">
        <v>107258577.52</v>
      </c>
      <c r="F5" s="3">
        <v>551844400.46000004</v>
      </c>
      <c r="G5" s="1">
        <f t="shared" si="0"/>
        <v>2811466718.8900003</v>
      </c>
    </row>
    <row r="6" spans="1:8" x14ac:dyDescent="0.25">
      <c r="A6" s="5" t="s">
        <v>10</v>
      </c>
      <c r="B6" s="6">
        <v>1295560156.29</v>
      </c>
      <c r="C6" s="7">
        <v>481636826.5</v>
      </c>
      <c r="D6" s="7">
        <v>35456571.670000002</v>
      </c>
      <c r="E6" s="6">
        <v>90329825.810000002</v>
      </c>
      <c r="F6" s="6">
        <v>464746127.69999999</v>
      </c>
      <c r="G6" s="12">
        <f t="shared" si="0"/>
        <v>2367729507.9699998</v>
      </c>
    </row>
    <row r="7" spans="1:8" x14ac:dyDescent="0.25">
      <c r="A7" s="2" t="s">
        <v>11</v>
      </c>
      <c r="B7" s="3">
        <v>674345016.98000002</v>
      </c>
      <c r="C7" s="4">
        <v>250694182.25</v>
      </c>
      <c r="D7" s="3">
        <v>18455308.539999999</v>
      </c>
      <c r="E7" s="3">
        <v>47017089.57</v>
      </c>
      <c r="F7" s="3">
        <v>241902495.88</v>
      </c>
      <c r="G7" s="1">
        <f t="shared" si="0"/>
        <v>1232414093.22</v>
      </c>
    </row>
    <row r="8" spans="1:8" x14ac:dyDescent="0.25">
      <c r="A8" s="5" t="s">
        <v>12</v>
      </c>
      <c r="B8" s="6">
        <v>1473179136.74</v>
      </c>
      <c r="C8" s="7">
        <v>547668374.05999994</v>
      </c>
      <c r="D8" s="7">
        <v>40317604.240000002</v>
      </c>
      <c r="E8" s="6">
        <v>102713883.37</v>
      </c>
      <c r="F8" s="6">
        <v>528461990.66000003</v>
      </c>
      <c r="G8" s="12">
        <f t="shared" si="0"/>
        <v>2692340989.0699997</v>
      </c>
    </row>
    <row r="9" spans="1:8" x14ac:dyDescent="0.25">
      <c r="A9" s="2" t="s">
        <v>13</v>
      </c>
      <c r="B9" s="3">
        <v>836670283.75</v>
      </c>
      <c r="C9" s="4">
        <v>311040146.10000002</v>
      </c>
      <c r="D9" s="3">
        <v>22897786.52</v>
      </c>
      <c r="E9" s="3">
        <v>58334829.630000003</v>
      </c>
      <c r="F9" s="3">
        <v>300132164.95999998</v>
      </c>
      <c r="G9" s="1">
        <f t="shared" si="0"/>
        <v>1529075210.96</v>
      </c>
    </row>
    <row r="10" spans="1:8" x14ac:dyDescent="0.25">
      <c r="A10" s="5" t="s">
        <v>14</v>
      </c>
      <c r="B10" s="6">
        <v>1151417767.28</v>
      </c>
      <c r="C10" s="7">
        <v>428050520.63</v>
      </c>
      <c r="D10" s="7">
        <v>31511718.219999999</v>
      </c>
      <c r="E10" s="6">
        <v>80279843.319999993</v>
      </c>
      <c r="F10" s="6">
        <v>413039059.68000001</v>
      </c>
      <c r="G10" s="12">
        <f t="shared" si="0"/>
        <v>2104298909.1299999</v>
      </c>
    </row>
    <row r="11" spans="1:8" x14ac:dyDescent="0.25">
      <c r="A11" s="2" t="s">
        <v>15</v>
      </c>
      <c r="B11" s="3">
        <v>992872989.13999999</v>
      </c>
      <c r="C11" s="4">
        <v>369109989.44</v>
      </c>
      <c r="D11" s="3">
        <v>27172703.739999998</v>
      </c>
      <c r="E11" s="3">
        <v>69225688.769999996</v>
      </c>
      <c r="F11" s="3">
        <v>356165535.63</v>
      </c>
      <c r="G11" s="1">
        <f t="shared" si="0"/>
        <v>1814546906.7199998</v>
      </c>
    </row>
    <row r="12" spans="1:8" x14ac:dyDescent="0.25">
      <c r="A12" s="5" t="s">
        <v>16</v>
      </c>
      <c r="B12" s="6">
        <v>1311623300.9100001</v>
      </c>
      <c r="C12" s="7">
        <v>487608453.49000001</v>
      </c>
      <c r="D12" s="7">
        <v>35896183.859999999</v>
      </c>
      <c r="E12" s="6">
        <v>91449790.060000002</v>
      </c>
      <c r="F12" s="6">
        <v>470508333.51999998</v>
      </c>
      <c r="G12" s="12">
        <f t="shared" si="0"/>
        <v>2397086061.8400002</v>
      </c>
    </row>
    <row r="13" spans="1:8" x14ac:dyDescent="0.25">
      <c r="A13" s="2" t="s">
        <v>17</v>
      </c>
      <c r="B13" s="3">
        <v>1702588058.99</v>
      </c>
      <c r="C13" s="4">
        <v>632953325.69000006</v>
      </c>
      <c r="D13" s="3">
        <v>46596011.189999998</v>
      </c>
      <c r="E13" s="3">
        <v>118708870.48999999</v>
      </c>
      <c r="F13" s="3">
        <v>610756053.00999999</v>
      </c>
      <c r="G13" s="1">
        <f t="shared" si="0"/>
        <v>3111602319.3699999</v>
      </c>
    </row>
    <row r="14" spans="1:8" x14ac:dyDescent="0.25">
      <c r="A14" s="5" t="s">
        <v>18</v>
      </c>
      <c r="B14" s="6">
        <v>1206729575.97</v>
      </c>
      <c r="C14" s="7">
        <v>448613212.27999997</v>
      </c>
      <c r="D14" s="7">
        <v>33025478.199999999</v>
      </c>
      <c r="E14" s="6">
        <v>84136326.560000002</v>
      </c>
      <c r="F14" s="6">
        <v>432880630.75</v>
      </c>
      <c r="G14" s="12">
        <f t="shared" si="0"/>
        <v>2205385223.7600002</v>
      </c>
    </row>
    <row r="15" spans="1:8" x14ac:dyDescent="0.25">
      <c r="A15" s="2" t="s">
        <v>19</v>
      </c>
      <c r="B15" s="3">
        <v>1720117858.77</v>
      </c>
      <c r="C15" s="4">
        <v>639470195.71000004</v>
      </c>
      <c r="D15" s="3">
        <v>47075762.439999998</v>
      </c>
      <c r="E15" s="3">
        <v>119931093.73999999</v>
      </c>
      <c r="F15" s="3">
        <v>617044380.51999998</v>
      </c>
      <c r="G15" s="1">
        <f t="shared" si="0"/>
        <v>3143639291.1799998</v>
      </c>
    </row>
    <row r="16" spans="1:8" ht="15.75" thickBot="1" x14ac:dyDescent="0.3">
      <c r="A16" s="5" t="s">
        <v>20</v>
      </c>
      <c r="B16" s="6">
        <v>938599063.25999999</v>
      </c>
      <c r="C16" s="7">
        <v>348933140.61000001</v>
      </c>
      <c r="D16" s="7">
        <v>25687348.280000001</v>
      </c>
      <c r="E16" s="6">
        <v>65441569.409999996</v>
      </c>
      <c r="F16" s="6">
        <v>336696276.12</v>
      </c>
      <c r="G16" s="12">
        <f t="shared" si="0"/>
        <v>1715357397.6799998</v>
      </c>
    </row>
    <row r="17" spans="1:7" ht="16.5" thickTop="1" x14ac:dyDescent="0.25">
      <c r="A17" s="8" t="s">
        <v>21</v>
      </c>
      <c r="B17" s="9">
        <f>SUM(B3:B16)</f>
        <v>17872960622.109997</v>
      </c>
      <c r="C17" s="9">
        <f t="shared" ref="C17:G17" si="1">SUM(C3:C16)</f>
        <v>6644443326.2200003</v>
      </c>
      <c r="D17" s="9">
        <f t="shared" si="1"/>
        <v>489142789.82000005</v>
      </c>
      <c r="E17" s="9">
        <f t="shared" si="1"/>
        <v>1246149329.1900001</v>
      </c>
      <c r="F17" s="9">
        <f t="shared" si="1"/>
        <v>6411426902.4100008</v>
      </c>
      <c r="G17" s="9">
        <f t="shared" si="1"/>
        <v>32664122969.75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8" spans="1:7" x14ac:dyDescent="0.25">
      <c r="C28"/>
      <c r="D28"/>
      <c r="E28"/>
      <c r="F28"/>
    </row>
    <row r="29" spans="1:7" x14ac:dyDescent="0.25">
      <c r="C29"/>
      <c r="D29"/>
      <c r="E29"/>
      <c r="F29"/>
    </row>
    <row r="30" spans="1:7" x14ac:dyDescent="0.25">
      <c r="C30"/>
      <c r="D30"/>
      <c r="E30"/>
      <c r="F30"/>
    </row>
    <row r="31" spans="1:7" x14ac:dyDescent="0.25">
      <c r="C31"/>
      <c r="D31"/>
      <c r="E31"/>
      <c r="F31"/>
    </row>
    <row r="32" spans="1:7" x14ac:dyDescent="0.25">
      <c r="C32"/>
      <c r="D32"/>
      <c r="E32"/>
      <c r="F32"/>
    </row>
    <row r="33" spans="2:7" x14ac:dyDescent="0.25">
      <c r="C33"/>
      <c r="D33"/>
      <c r="E33"/>
      <c r="F33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  <row r="43" spans="2:7" x14ac:dyDescent="0.25">
      <c r="B43" s="15"/>
      <c r="C43" s="15"/>
      <c r="D43" s="15"/>
      <c r="E43" s="15"/>
      <c r="F43" s="15"/>
      <c r="G43" s="15"/>
    </row>
    <row r="44" spans="2:7" x14ac:dyDescent="0.25">
      <c r="B44" s="15"/>
      <c r="C44" s="15"/>
      <c r="D44" s="15"/>
      <c r="E44" s="15"/>
      <c r="F44" s="15"/>
      <c r="G44" s="15"/>
    </row>
    <row r="45" spans="2:7" x14ac:dyDescent="0.25">
      <c r="B45" s="15"/>
      <c r="C45" s="15"/>
      <c r="D45" s="15"/>
      <c r="E45" s="15"/>
      <c r="F45" s="15"/>
      <c r="G45" s="15"/>
    </row>
    <row r="46" spans="2:7" x14ac:dyDescent="0.25">
      <c r="B46" s="15"/>
      <c r="C46" s="15"/>
      <c r="D46" s="15"/>
      <c r="E46" s="15"/>
      <c r="F46" s="15"/>
      <c r="G46" s="15"/>
    </row>
    <row r="47" spans="2:7" x14ac:dyDescent="0.25">
      <c r="B47" s="15"/>
      <c r="C47" s="15"/>
      <c r="D47" s="15"/>
      <c r="E47" s="15"/>
      <c r="F47" s="15"/>
      <c r="G47" s="15"/>
    </row>
    <row r="48" spans="2:7" x14ac:dyDescent="0.25">
      <c r="B48" s="15"/>
      <c r="C48" s="15"/>
      <c r="D48" s="15"/>
      <c r="E48" s="15"/>
      <c r="F48" s="15"/>
      <c r="G48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7D32-6A4B-4BF6-8337-8A97CF6574C2}">
  <dimension ref="A1:H42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41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742762784.73000002</v>
      </c>
      <c r="C3" s="4">
        <v>235062787.13</v>
      </c>
      <c r="D3" s="3">
        <v>15572760.73</v>
      </c>
      <c r="E3" s="3">
        <v>49260124.170000002</v>
      </c>
      <c r="F3" s="3">
        <v>256148424.72</v>
      </c>
      <c r="G3" s="1">
        <f>SUM(B3:F3)</f>
        <v>1298806881.48</v>
      </c>
    </row>
    <row r="4" spans="1:8" x14ac:dyDescent="0.25">
      <c r="A4" s="5" t="s">
        <v>8</v>
      </c>
      <c r="B4" s="6">
        <v>3213587025.6399999</v>
      </c>
      <c r="C4" s="7">
        <v>1017006692.37</v>
      </c>
      <c r="D4" s="7">
        <v>67376049.099999994</v>
      </c>
      <c r="E4" s="6">
        <v>213125508.13999999</v>
      </c>
      <c r="F4" s="6">
        <v>1108234380.1800001</v>
      </c>
      <c r="G4" s="12">
        <f t="shared" ref="G4:G16" si="0">SUM(B4:F4)</f>
        <v>5619329655.4300003</v>
      </c>
    </row>
    <row r="5" spans="1:8" x14ac:dyDescent="0.25">
      <c r="A5" s="2" t="s">
        <v>9</v>
      </c>
      <c r="B5" s="3">
        <v>2008085156.55</v>
      </c>
      <c r="C5" s="4">
        <v>635500463.11000001</v>
      </c>
      <c r="D5" s="3">
        <v>42101503.090000004</v>
      </c>
      <c r="E5" s="3">
        <v>133176467.90000001</v>
      </c>
      <c r="F5" s="3">
        <v>692506221.57000005</v>
      </c>
      <c r="G5" s="1">
        <f t="shared" si="0"/>
        <v>3511369812.2200003</v>
      </c>
    </row>
    <row r="6" spans="1:8" x14ac:dyDescent="0.25">
      <c r="A6" s="5" t="s">
        <v>10</v>
      </c>
      <c r="B6" s="6">
        <v>1691146634.51</v>
      </c>
      <c r="C6" s="7">
        <v>535198652.25999999</v>
      </c>
      <c r="D6" s="7">
        <v>35456571.670000002</v>
      </c>
      <c r="E6" s="6">
        <v>112157064.03</v>
      </c>
      <c r="F6" s="6">
        <v>583207122.53999996</v>
      </c>
      <c r="G6" s="12">
        <f t="shared" si="0"/>
        <v>2957166045.0100002</v>
      </c>
    </row>
    <row r="7" spans="1:8" x14ac:dyDescent="0.25">
      <c r="A7" s="2" t="s">
        <v>11</v>
      </c>
      <c r="B7" s="3">
        <v>880249597.38</v>
      </c>
      <c r="C7" s="4">
        <v>278573358.77999997</v>
      </c>
      <c r="D7" s="3">
        <v>18455308.539999999</v>
      </c>
      <c r="E7" s="3">
        <v>58378267.409999996</v>
      </c>
      <c r="F7" s="3">
        <v>303561988.25999999</v>
      </c>
      <c r="G7" s="1">
        <f t="shared" si="0"/>
        <v>1539218520.3699999</v>
      </c>
    </row>
    <row r="8" spans="1:8" x14ac:dyDescent="0.25">
      <c r="A8" s="5" t="s">
        <v>12</v>
      </c>
      <c r="B8" s="6">
        <v>1922999813.6500001</v>
      </c>
      <c r="C8" s="7">
        <v>608573430.35000002</v>
      </c>
      <c r="D8" s="7">
        <v>40317604.240000002</v>
      </c>
      <c r="E8" s="6">
        <v>127533596.92</v>
      </c>
      <c r="F8" s="6">
        <v>663163776.03999996</v>
      </c>
      <c r="G8" s="12">
        <f t="shared" si="0"/>
        <v>3362588221.1999998</v>
      </c>
    </row>
    <row r="9" spans="1:8" x14ac:dyDescent="0.25">
      <c r="A9" s="2" t="s">
        <v>13</v>
      </c>
      <c r="B9" s="3">
        <v>1092139278.6600001</v>
      </c>
      <c r="C9" s="4">
        <v>345630271.25999999</v>
      </c>
      <c r="D9" s="3">
        <v>22897786.52</v>
      </c>
      <c r="E9" s="3">
        <v>72430818.540000007</v>
      </c>
      <c r="F9" s="3">
        <v>376634050.01999998</v>
      </c>
      <c r="G9" s="1">
        <f t="shared" si="0"/>
        <v>1909732205</v>
      </c>
    </row>
    <row r="10" spans="1:8" x14ac:dyDescent="0.25">
      <c r="A10" s="5" t="s">
        <v>14</v>
      </c>
      <c r="B10" s="6">
        <v>1502991792.8499999</v>
      </c>
      <c r="C10" s="7">
        <v>475653125.20999998</v>
      </c>
      <c r="D10" s="7">
        <v>31511718.219999999</v>
      </c>
      <c r="E10" s="6">
        <v>99678610.549999997</v>
      </c>
      <c r="F10" s="6">
        <v>518320233.63999999</v>
      </c>
      <c r="G10" s="12">
        <f t="shared" si="0"/>
        <v>2628155480.4699998</v>
      </c>
    </row>
    <row r="11" spans="1:8" x14ac:dyDescent="0.25">
      <c r="A11" s="2" t="s">
        <v>15</v>
      </c>
      <c r="B11" s="3">
        <v>1296036935</v>
      </c>
      <c r="C11" s="4">
        <v>410157940.63</v>
      </c>
      <c r="D11" s="3">
        <v>27172703.739999998</v>
      </c>
      <c r="E11" s="3">
        <v>85953337.540000007</v>
      </c>
      <c r="F11" s="3">
        <v>446949990.12</v>
      </c>
      <c r="G11" s="1">
        <f t="shared" si="0"/>
        <v>2266270907.0300002</v>
      </c>
    </row>
    <row r="12" spans="1:8" x14ac:dyDescent="0.25">
      <c r="A12" s="5" t="s">
        <v>16</v>
      </c>
      <c r="B12" s="6">
        <v>1712114501.4400001</v>
      </c>
      <c r="C12" s="7">
        <v>541834371.41999996</v>
      </c>
      <c r="D12" s="7">
        <v>35896183.859999999</v>
      </c>
      <c r="E12" s="6">
        <v>113547655.69</v>
      </c>
      <c r="F12" s="6">
        <v>590438080</v>
      </c>
      <c r="G12" s="12">
        <f t="shared" si="0"/>
        <v>2993830792.4100003</v>
      </c>
    </row>
    <row r="13" spans="1:8" x14ac:dyDescent="0.25">
      <c r="A13" s="2" t="s">
        <v>17</v>
      </c>
      <c r="B13" s="3">
        <v>2222456481.02</v>
      </c>
      <c r="C13" s="4">
        <v>703342743.37</v>
      </c>
      <c r="D13" s="3">
        <v>46596011.189999998</v>
      </c>
      <c r="E13" s="3">
        <v>147393601.94</v>
      </c>
      <c r="F13" s="3">
        <v>766434100.29999995</v>
      </c>
      <c r="G13" s="1">
        <f t="shared" si="0"/>
        <v>3886222937.8199997</v>
      </c>
    </row>
    <row r="14" spans="1:8" x14ac:dyDescent="0.25">
      <c r="A14" s="5" t="s">
        <v>18</v>
      </c>
      <c r="B14" s="6">
        <v>1575192515.1900001</v>
      </c>
      <c r="C14" s="7">
        <v>498502550.87</v>
      </c>
      <c r="D14" s="7">
        <v>33025478.199999999</v>
      </c>
      <c r="E14" s="6">
        <v>104466971.81</v>
      </c>
      <c r="F14" s="6">
        <v>543219301.92999995</v>
      </c>
      <c r="G14" s="12">
        <f t="shared" si="0"/>
        <v>2754406818</v>
      </c>
    </row>
    <row r="15" spans="1:8" x14ac:dyDescent="0.25">
      <c r="A15" s="2" t="s">
        <v>19</v>
      </c>
      <c r="B15" s="3">
        <v>2245338831.77</v>
      </c>
      <c r="C15" s="4">
        <v>710584340.89999998</v>
      </c>
      <c r="D15" s="3">
        <v>47075762.439999998</v>
      </c>
      <c r="E15" s="3">
        <v>148911162.40000001</v>
      </c>
      <c r="F15" s="3">
        <v>774325284.70000005</v>
      </c>
      <c r="G15" s="1">
        <f t="shared" si="0"/>
        <v>3926235382.21</v>
      </c>
    </row>
    <row r="16" spans="1:8" ht="15.75" thickBot="1" x14ac:dyDescent="0.3">
      <c r="A16" s="5" t="s">
        <v>20</v>
      </c>
      <c r="B16" s="6">
        <v>1225191002.73</v>
      </c>
      <c r="C16" s="7">
        <v>387737266.56999999</v>
      </c>
      <c r="D16" s="7">
        <v>25687348.280000001</v>
      </c>
      <c r="E16" s="6">
        <v>81254826.140000001</v>
      </c>
      <c r="F16" s="6">
        <v>422518133.37</v>
      </c>
      <c r="G16" s="12">
        <f t="shared" si="0"/>
        <v>2142388577.0900002</v>
      </c>
    </row>
    <row r="17" spans="1:7" ht="16.5" thickTop="1" x14ac:dyDescent="0.25">
      <c r="A17" s="8" t="s">
        <v>21</v>
      </c>
      <c r="B17" s="9">
        <f>SUM(B3:B16)</f>
        <v>23330292351.119999</v>
      </c>
      <c r="C17" s="9">
        <f t="shared" ref="C17:G17" si="1">SUM(C3:C16)</f>
        <v>7383357994.2299986</v>
      </c>
      <c r="D17" s="9">
        <f t="shared" si="1"/>
        <v>489142789.82000005</v>
      </c>
      <c r="E17" s="9">
        <f t="shared" si="1"/>
        <v>1547268013.1800001</v>
      </c>
      <c r="F17" s="9">
        <f t="shared" si="1"/>
        <v>8045661087.3900003</v>
      </c>
      <c r="G17" s="9">
        <f t="shared" si="1"/>
        <v>40795722235.740005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9B4B-99FC-4128-AD40-EA7B1EDFCAB4}">
  <dimension ref="A1:H4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42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884643815.70000005</v>
      </c>
      <c r="C3" s="4">
        <v>351463295.56999999</v>
      </c>
      <c r="D3" s="3">
        <v>15572760.73</v>
      </c>
      <c r="E3" s="3">
        <v>59422599.789999999</v>
      </c>
      <c r="F3" s="3">
        <v>313523643.83999997</v>
      </c>
      <c r="G3" s="1">
        <f>SUM(B3:F3)</f>
        <v>1624626115.6299999</v>
      </c>
    </row>
    <row r="4" spans="1:8" x14ac:dyDescent="0.25">
      <c r="A4" s="5" t="s">
        <v>8</v>
      </c>
      <c r="B4" s="6">
        <v>3827439859.5599999</v>
      </c>
      <c r="C4" s="7">
        <v>1520617227.79</v>
      </c>
      <c r="D4" s="7">
        <v>67376049.099999994</v>
      </c>
      <c r="E4" s="6">
        <v>257093785.03</v>
      </c>
      <c r="F4" s="6">
        <v>1356470107.03</v>
      </c>
      <c r="G4" s="12">
        <f t="shared" ref="G4:G16" si="0">SUM(B4:F4)</f>
        <v>7028997028.5100002</v>
      </c>
    </row>
    <row r="5" spans="1:8" x14ac:dyDescent="0.25">
      <c r="A5" s="2" t="s">
        <v>9</v>
      </c>
      <c r="B5" s="3">
        <v>2391665484.1500001</v>
      </c>
      <c r="C5" s="4">
        <v>950193307.20000005</v>
      </c>
      <c r="D5" s="3">
        <v>42101503.090000004</v>
      </c>
      <c r="E5" s="3">
        <v>160651076.02000001</v>
      </c>
      <c r="F5" s="3">
        <v>847622132.37</v>
      </c>
      <c r="G5" s="1">
        <f t="shared" si="0"/>
        <v>4392233502.8300009</v>
      </c>
    </row>
    <row r="6" spans="1:8" x14ac:dyDescent="0.25">
      <c r="A6" s="5" t="s">
        <v>10</v>
      </c>
      <c r="B6" s="6">
        <v>2014186012.5799999</v>
      </c>
      <c r="C6" s="7">
        <v>800223142.12</v>
      </c>
      <c r="D6" s="7">
        <v>35456571.670000002</v>
      </c>
      <c r="E6" s="6">
        <v>135295321.34</v>
      </c>
      <c r="F6" s="6">
        <v>713840900.51999998</v>
      </c>
      <c r="G6" s="12">
        <f t="shared" si="0"/>
        <v>3699001948.23</v>
      </c>
    </row>
    <row r="7" spans="1:8" x14ac:dyDescent="0.25">
      <c r="A7" s="2" t="s">
        <v>11</v>
      </c>
      <c r="B7" s="3">
        <v>1048393078.66</v>
      </c>
      <c r="C7" s="4">
        <v>416519824.06</v>
      </c>
      <c r="D7" s="3">
        <v>18455308.539999999</v>
      </c>
      <c r="E7" s="3">
        <v>70421836.709999993</v>
      </c>
      <c r="F7" s="3">
        <v>371557470.20999998</v>
      </c>
      <c r="G7" s="1">
        <f t="shared" si="0"/>
        <v>1925347518.1800001</v>
      </c>
    </row>
    <row r="8" spans="1:8" x14ac:dyDescent="0.25">
      <c r="A8" s="5" t="s">
        <v>12</v>
      </c>
      <c r="B8" s="6">
        <v>2290327312.73</v>
      </c>
      <c r="C8" s="7">
        <v>909932303.78999996</v>
      </c>
      <c r="D8" s="7">
        <v>40317604.240000002</v>
      </c>
      <c r="E8" s="6">
        <v>153844067.93000001</v>
      </c>
      <c r="F8" s="6">
        <v>811707211.36000001</v>
      </c>
      <c r="G8" s="12">
        <f t="shared" si="0"/>
        <v>4206128500.0499997</v>
      </c>
    </row>
    <row r="9" spans="1:8" x14ac:dyDescent="0.25">
      <c r="A9" s="2" t="s">
        <v>13</v>
      </c>
      <c r="B9" s="3">
        <v>1300757494.3499999</v>
      </c>
      <c r="C9" s="4">
        <v>516782582.51999998</v>
      </c>
      <c r="D9" s="3">
        <v>22897786.52</v>
      </c>
      <c r="E9" s="3">
        <v>87373461.090000004</v>
      </c>
      <c r="F9" s="3">
        <v>460997095.26999998</v>
      </c>
      <c r="G9" s="1">
        <f t="shared" si="0"/>
        <v>2388808419.75</v>
      </c>
    </row>
    <row r="10" spans="1:8" x14ac:dyDescent="0.25">
      <c r="A10" s="5" t="s">
        <v>14</v>
      </c>
      <c r="B10" s="6">
        <v>1790090217.1300001</v>
      </c>
      <c r="C10" s="7">
        <v>711191324.58000004</v>
      </c>
      <c r="D10" s="7">
        <v>31511718.219999999</v>
      </c>
      <c r="E10" s="6">
        <v>120242534.53</v>
      </c>
      <c r="F10" s="6">
        <v>634419862.24000001</v>
      </c>
      <c r="G10" s="12">
        <f t="shared" si="0"/>
        <v>3287455656.6999998</v>
      </c>
    </row>
    <row r="11" spans="1:8" x14ac:dyDescent="0.25">
      <c r="A11" s="2" t="s">
        <v>15</v>
      </c>
      <c r="B11" s="3">
        <v>1543603264.79</v>
      </c>
      <c r="C11" s="4">
        <v>613263644.49000001</v>
      </c>
      <c r="D11" s="3">
        <v>27172703.739999998</v>
      </c>
      <c r="E11" s="3">
        <v>103685706.5</v>
      </c>
      <c r="F11" s="3">
        <v>547063249.23000002</v>
      </c>
      <c r="G11" s="1">
        <f t="shared" si="0"/>
        <v>2834788568.7499995</v>
      </c>
    </row>
    <row r="12" spans="1:8" x14ac:dyDescent="0.25">
      <c r="A12" s="5" t="s">
        <v>16</v>
      </c>
      <c r="B12" s="6">
        <v>2039159118.6600001</v>
      </c>
      <c r="C12" s="7">
        <v>810144796.47000003</v>
      </c>
      <c r="D12" s="7">
        <v>35896183.859999999</v>
      </c>
      <c r="E12" s="6">
        <v>136972795.22</v>
      </c>
      <c r="F12" s="6">
        <v>722691535.19000006</v>
      </c>
      <c r="G12" s="12">
        <f t="shared" si="0"/>
        <v>3744864429.4000001</v>
      </c>
    </row>
    <row r="13" spans="1:8" x14ac:dyDescent="0.25">
      <c r="A13" s="2" t="s">
        <v>17</v>
      </c>
      <c r="B13" s="3">
        <v>2646985581.4400001</v>
      </c>
      <c r="C13" s="4">
        <v>1051630338.95</v>
      </c>
      <c r="D13" s="3">
        <v>46596011.189999998</v>
      </c>
      <c r="E13" s="3">
        <v>177801237.13</v>
      </c>
      <c r="F13" s="3">
        <v>938109270.62</v>
      </c>
      <c r="G13" s="1">
        <f t="shared" si="0"/>
        <v>4861122439.3300009</v>
      </c>
    </row>
    <row r="14" spans="1:8" x14ac:dyDescent="0.25">
      <c r="A14" s="5" t="s">
        <v>18</v>
      </c>
      <c r="B14" s="6">
        <v>1876082574.0799999</v>
      </c>
      <c r="C14" s="7">
        <v>745355534.65999997</v>
      </c>
      <c r="D14" s="7">
        <v>33025478.199999999</v>
      </c>
      <c r="E14" s="6">
        <v>126018745.61</v>
      </c>
      <c r="F14" s="6">
        <v>664896124.67999995</v>
      </c>
      <c r="G14" s="12">
        <f t="shared" si="0"/>
        <v>3445378457.2299995</v>
      </c>
    </row>
    <row r="15" spans="1:8" x14ac:dyDescent="0.25">
      <c r="A15" s="2" t="s">
        <v>19</v>
      </c>
      <c r="B15" s="3">
        <v>2674238872.1199999</v>
      </c>
      <c r="C15" s="4">
        <v>1062457895.97</v>
      </c>
      <c r="D15" s="3">
        <v>47075762.439999998</v>
      </c>
      <c r="E15" s="3">
        <v>179631873.77000001</v>
      </c>
      <c r="F15" s="3">
        <v>947768017.84000003</v>
      </c>
      <c r="G15" s="1">
        <f t="shared" si="0"/>
        <v>4911172422.1400003</v>
      </c>
    </row>
    <row r="16" spans="1:8" ht="15.75" thickBot="1" x14ac:dyDescent="0.3">
      <c r="A16" s="5" t="s">
        <v>20</v>
      </c>
      <c r="B16" s="6">
        <v>1459224487.1500001</v>
      </c>
      <c r="C16" s="7">
        <v>579740499.08000004</v>
      </c>
      <c r="D16" s="7">
        <v>25687348.280000001</v>
      </c>
      <c r="E16" s="6">
        <v>98017881.510000005</v>
      </c>
      <c r="F16" s="6">
        <v>517158850.00999999</v>
      </c>
      <c r="G16" s="12">
        <f t="shared" si="0"/>
        <v>2679829066.0299997</v>
      </c>
    </row>
    <row r="17" spans="1:7" ht="16.5" thickTop="1" x14ac:dyDescent="0.25">
      <c r="A17" s="8" t="s">
        <v>21</v>
      </c>
      <c r="B17" s="9">
        <f>SUM(B3:B16)</f>
        <v>27786797173.100002</v>
      </c>
      <c r="C17" s="9">
        <f t="shared" ref="C17:G17" si="1">SUM(C3:C16)</f>
        <v>11039515717.249998</v>
      </c>
      <c r="D17" s="9">
        <f t="shared" si="1"/>
        <v>489142789.82000005</v>
      </c>
      <c r="E17" s="9">
        <f t="shared" si="1"/>
        <v>1866472922.1799998</v>
      </c>
      <c r="F17" s="9">
        <f t="shared" si="1"/>
        <v>9847825470.4099998</v>
      </c>
      <c r="G17" s="9">
        <f t="shared" si="1"/>
        <v>51029754072.759995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3D0F-E236-4027-96E6-A52A62F20A6D}">
  <dimension ref="A1:H42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43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1035450399.87</v>
      </c>
      <c r="C3" s="4">
        <v>599156590.95000005</v>
      </c>
      <c r="D3" s="3">
        <v>37115669.689999998</v>
      </c>
      <c r="E3" s="3">
        <v>74680433.060000002</v>
      </c>
      <c r="F3" s="3">
        <v>375863058.24000001</v>
      </c>
      <c r="G3" s="1">
        <f>SUM(B3:F3)</f>
        <v>2122266151.8100002</v>
      </c>
    </row>
    <row r="4" spans="1:8" x14ac:dyDescent="0.25">
      <c r="A4" s="5" t="s">
        <v>8</v>
      </c>
      <c r="B4" s="6">
        <v>4479909385.8000002</v>
      </c>
      <c r="C4" s="7">
        <v>2592270219.4899998</v>
      </c>
      <c r="D4" s="7">
        <v>160582136.09</v>
      </c>
      <c r="E4" s="6">
        <v>323107290.33999997</v>
      </c>
      <c r="F4" s="6">
        <v>1626183584.0899999</v>
      </c>
      <c r="G4" s="12">
        <f t="shared" ref="G4:G16" si="0">SUM(B4:F4)</f>
        <v>9182052615.8099995</v>
      </c>
    </row>
    <row r="5" spans="1:8" x14ac:dyDescent="0.25">
      <c r="A5" s="2" t="s">
        <v>9</v>
      </c>
      <c r="B5" s="3">
        <v>2799376356.8600001</v>
      </c>
      <c r="C5" s="4">
        <v>1619840790.98</v>
      </c>
      <c r="D5" s="3">
        <v>100343510.63</v>
      </c>
      <c r="E5" s="3">
        <v>201901161.69</v>
      </c>
      <c r="F5" s="3">
        <v>1016158918.67</v>
      </c>
      <c r="G5" s="1">
        <f t="shared" si="0"/>
        <v>5737620738.8299999</v>
      </c>
    </row>
    <row r="6" spans="1:8" x14ac:dyDescent="0.25">
      <c r="A6" s="5" t="s">
        <v>10</v>
      </c>
      <c r="B6" s="6">
        <v>2357547382.48</v>
      </c>
      <c r="C6" s="7">
        <v>1364179349.25</v>
      </c>
      <c r="D6" s="7">
        <v>84506172.329999998</v>
      </c>
      <c r="E6" s="6">
        <v>170034855.84</v>
      </c>
      <c r="F6" s="6">
        <v>855777320.89999998</v>
      </c>
      <c r="G6" s="12">
        <f t="shared" si="0"/>
        <v>4832045080.8000002</v>
      </c>
    </row>
    <row r="7" spans="1:8" x14ac:dyDescent="0.25">
      <c r="A7" s="2" t="s">
        <v>11</v>
      </c>
      <c r="B7" s="3">
        <v>1227114250.1099999</v>
      </c>
      <c r="C7" s="4">
        <v>710061622.35000002</v>
      </c>
      <c r="D7" s="3">
        <v>43985851.170000002</v>
      </c>
      <c r="E7" s="3">
        <v>88503924.109999999</v>
      </c>
      <c r="F7" s="3">
        <v>445436029.5</v>
      </c>
      <c r="G7" s="1">
        <f t="shared" si="0"/>
        <v>2515101677.2399998</v>
      </c>
    </row>
    <row r="8" spans="1:8" x14ac:dyDescent="0.25">
      <c r="A8" s="5" t="s">
        <v>12</v>
      </c>
      <c r="B8" s="6">
        <v>2680762912.3699999</v>
      </c>
      <c r="C8" s="7">
        <v>1551205898.3399999</v>
      </c>
      <c r="D8" s="7">
        <v>96091817.439999998</v>
      </c>
      <c r="E8" s="6">
        <v>193346330.47999999</v>
      </c>
      <c r="F8" s="6">
        <v>973102861.13</v>
      </c>
      <c r="G8" s="12">
        <f t="shared" si="0"/>
        <v>5494509819.7599993</v>
      </c>
    </row>
    <row r="9" spans="1:8" x14ac:dyDescent="0.25">
      <c r="A9" s="2" t="s">
        <v>13</v>
      </c>
      <c r="B9" s="3">
        <v>1522499613.6800001</v>
      </c>
      <c r="C9" s="4">
        <v>880984428</v>
      </c>
      <c r="D9" s="3">
        <v>54573925.299999997</v>
      </c>
      <c r="E9" s="3">
        <v>109808186.36</v>
      </c>
      <c r="F9" s="3">
        <v>552659365.48000002</v>
      </c>
      <c r="G9" s="1">
        <f t="shared" si="0"/>
        <v>3120525518.8200006</v>
      </c>
    </row>
    <row r="10" spans="1:8" x14ac:dyDescent="0.25">
      <c r="A10" s="5" t="s">
        <v>14</v>
      </c>
      <c r="B10" s="6">
        <v>2095249634.0699999</v>
      </c>
      <c r="C10" s="7">
        <v>1212402475.3699999</v>
      </c>
      <c r="D10" s="7">
        <v>75104122.180000007</v>
      </c>
      <c r="E10" s="6">
        <v>151116992.22999999</v>
      </c>
      <c r="F10" s="6">
        <v>760564615.5</v>
      </c>
      <c r="G10" s="12">
        <f t="shared" si="0"/>
        <v>4294437839.3499994</v>
      </c>
    </row>
    <row r="11" spans="1:8" x14ac:dyDescent="0.25">
      <c r="A11" s="2" t="s">
        <v>15</v>
      </c>
      <c r="B11" s="3">
        <v>1806743674</v>
      </c>
      <c r="C11" s="4">
        <v>1045460391.5</v>
      </c>
      <c r="D11" s="3">
        <v>64762639.950000003</v>
      </c>
      <c r="E11" s="3">
        <v>130308897.47</v>
      </c>
      <c r="F11" s="3">
        <v>655838466.87</v>
      </c>
      <c r="G11" s="1">
        <f t="shared" si="0"/>
        <v>3703114069.7899995</v>
      </c>
    </row>
    <row r="12" spans="1:8" x14ac:dyDescent="0.25">
      <c r="A12" s="5" t="s">
        <v>16</v>
      </c>
      <c r="B12" s="6">
        <v>2386777692.1399999</v>
      </c>
      <c r="C12" s="7">
        <v>1381093276.46</v>
      </c>
      <c r="D12" s="7">
        <v>85553931.379999995</v>
      </c>
      <c r="E12" s="6">
        <v>172143051.63999999</v>
      </c>
      <c r="F12" s="6">
        <v>866387769.84000003</v>
      </c>
      <c r="G12" s="12">
        <f t="shared" si="0"/>
        <v>4891955721.46</v>
      </c>
    </row>
    <row r="13" spans="1:8" x14ac:dyDescent="0.25">
      <c r="A13" s="2" t="s">
        <v>17</v>
      </c>
      <c r="B13" s="3">
        <v>3098221261.5999999</v>
      </c>
      <c r="C13" s="4">
        <v>1792765437.46</v>
      </c>
      <c r="D13" s="3">
        <v>111055591.84999999</v>
      </c>
      <c r="E13" s="3">
        <v>223454938.59999999</v>
      </c>
      <c r="F13" s="3">
        <v>1124638049.9300001</v>
      </c>
      <c r="G13" s="1">
        <f t="shared" si="0"/>
        <v>6350135279.4400005</v>
      </c>
    </row>
    <row r="14" spans="1:8" x14ac:dyDescent="0.25">
      <c r="A14" s="5" t="s">
        <v>18</v>
      </c>
      <c r="B14" s="6">
        <v>2195901239.6100001</v>
      </c>
      <c r="C14" s="7">
        <v>1270643867.5799999</v>
      </c>
      <c r="D14" s="7">
        <v>78711974.129999995</v>
      </c>
      <c r="E14" s="6">
        <v>158376350.56</v>
      </c>
      <c r="F14" s="6">
        <v>797100619.82000005</v>
      </c>
      <c r="G14" s="12">
        <f t="shared" si="0"/>
        <v>4500734051.6999998</v>
      </c>
    </row>
    <row r="15" spans="1:8" x14ac:dyDescent="0.25">
      <c r="A15" s="2" t="s">
        <v>19</v>
      </c>
      <c r="B15" s="3">
        <v>3130120462.4200001</v>
      </c>
      <c r="C15" s="4">
        <v>1811223701.05</v>
      </c>
      <c r="D15" s="3">
        <v>112199017.16</v>
      </c>
      <c r="E15" s="3">
        <v>225755624.47999999</v>
      </c>
      <c r="F15" s="3">
        <v>1136217292.3299999</v>
      </c>
      <c r="G15" s="1">
        <f t="shared" si="0"/>
        <v>6415516097.4399996</v>
      </c>
    </row>
    <row r="16" spans="1:8" ht="15.75" thickBot="1" x14ac:dyDescent="0.3">
      <c r="A16" s="5" t="s">
        <v>20</v>
      </c>
      <c r="B16" s="6">
        <v>1707980717.0899999</v>
      </c>
      <c r="C16" s="7">
        <v>988311853.45000005</v>
      </c>
      <c r="D16" s="7">
        <v>61222486.509999998</v>
      </c>
      <c r="E16" s="6">
        <v>123185755.31999999</v>
      </c>
      <c r="F16" s="6">
        <v>619988032.10000002</v>
      </c>
      <c r="G16" s="12">
        <f t="shared" si="0"/>
        <v>3500688844.4700003</v>
      </c>
    </row>
    <row r="17" spans="1:7" ht="16.5" thickTop="1" x14ac:dyDescent="0.25">
      <c r="A17" s="8" t="s">
        <v>21</v>
      </c>
      <c r="B17" s="9">
        <f>SUM(B3:B16)</f>
        <v>32523654982.100002</v>
      </c>
      <c r="C17" s="9">
        <f t="shared" ref="C17:G17" si="1">SUM(C3:C16)</f>
        <v>18819599902.23</v>
      </c>
      <c r="D17" s="9">
        <f t="shared" si="1"/>
        <v>1165808845.8099999</v>
      </c>
      <c r="E17" s="9">
        <f t="shared" si="1"/>
        <v>2345723792.1799998</v>
      </c>
      <c r="F17" s="9">
        <f t="shared" si="1"/>
        <v>11805915984.4</v>
      </c>
      <c r="G17" s="9">
        <f t="shared" si="1"/>
        <v>66660703506.720001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5D68D-794C-4862-BB33-508B5A33E8CD}">
  <sheetPr>
    <pageSetUpPr fitToPage="1"/>
  </sheetPr>
  <dimension ref="A1:H4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44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7</v>
      </c>
      <c r="B3" s="3">
        <v>1210237378.3</v>
      </c>
      <c r="C3" s="4">
        <v>599156590.95000005</v>
      </c>
      <c r="D3" s="3">
        <v>37115669.689999998</v>
      </c>
      <c r="E3" s="3">
        <v>89621730.359999999</v>
      </c>
      <c r="F3" s="3">
        <v>435694006.56</v>
      </c>
      <c r="G3" s="1">
        <f>SUM(B3:F3)</f>
        <v>2371825375.8600001</v>
      </c>
    </row>
    <row r="4" spans="1:8" x14ac:dyDescent="0.25">
      <c r="A4" s="5" t="s">
        <v>8</v>
      </c>
      <c r="B4" s="6">
        <v>5236130857.3900003</v>
      </c>
      <c r="C4" s="7">
        <v>2592270219.4899998</v>
      </c>
      <c r="D4" s="7">
        <v>160582136.09</v>
      </c>
      <c r="E4" s="6">
        <v>387751292.62</v>
      </c>
      <c r="F4" s="6">
        <v>1885044102.1700001</v>
      </c>
      <c r="G4" s="12">
        <f t="shared" ref="G4:G16" si="0">SUM(B4:F4)</f>
        <v>10261778607.76</v>
      </c>
    </row>
    <row r="5" spans="1:8" x14ac:dyDescent="0.25">
      <c r="A5" s="2" t="s">
        <v>9</v>
      </c>
      <c r="B5" s="3">
        <v>3271919063.8299999</v>
      </c>
      <c r="C5" s="4">
        <v>1619840790.98</v>
      </c>
      <c r="D5" s="3">
        <v>100343510.63</v>
      </c>
      <c r="E5" s="3">
        <v>242295481.31</v>
      </c>
      <c r="F5" s="3">
        <v>1177913979.24</v>
      </c>
      <c r="G5" s="1">
        <f t="shared" si="0"/>
        <v>6412312825.9899998</v>
      </c>
    </row>
    <row r="6" spans="1:8" x14ac:dyDescent="0.25">
      <c r="A6" s="5" t="s">
        <v>10</v>
      </c>
      <c r="B6" s="6">
        <v>2755508099.4000001</v>
      </c>
      <c r="C6" s="7">
        <v>1364179349.25</v>
      </c>
      <c r="D6" s="7">
        <v>84506172.329999998</v>
      </c>
      <c r="E6" s="6">
        <v>204053690.88</v>
      </c>
      <c r="F6" s="6">
        <v>992002383.57000005</v>
      </c>
      <c r="G6" s="12">
        <f t="shared" si="0"/>
        <v>5400249695.4299994</v>
      </c>
    </row>
    <row r="7" spans="1:8" x14ac:dyDescent="0.25">
      <c r="A7" s="2" t="s">
        <v>11</v>
      </c>
      <c r="B7" s="3">
        <v>1434254632.6800001</v>
      </c>
      <c r="C7" s="4">
        <v>710061622.35000002</v>
      </c>
      <c r="D7" s="3">
        <v>43985851.170000002</v>
      </c>
      <c r="E7" s="3">
        <v>106210884.13</v>
      </c>
      <c r="F7" s="3">
        <v>516341800.83999997</v>
      </c>
      <c r="G7" s="1">
        <f t="shared" si="0"/>
        <v>2810854791.1700006</v>
      </c>
    </row>
    <row r="8" spans="1:8" x14ac:dyDescent="0.25">
      <c r="A8" s="5" t="s">
        <v>12</v>
      </c>
      <c r="B8" s="6">
        <v>3133283331.8800001</v>
      </c>
      <c r="C8" s="7">
        <v>1551205898.3399999</v>
      </c>
      <c r="D8" s="7">
        <v>96091817.439999998</v>
      </c>
      <c r="E8" s="6">
        <v>232029086.96000001</v>
      </c>
      <c r="F8" s="6">
        <v>1128004136.27</v>
      </c>
      <c r="G8" s="12">
        <f t="shared" si="0"/>
        <v>6140614270.8899994</v>
      </c>
    </row>
    <row r="9" spans="1:8" x14ac:dyDescent="0.25">
      <c r="A9" s="2" t="s">
        <v>13</v>
      </c>
      <c r="B9" s="3">
        <v>1779501887.4400001</v>
      </c>
      <c r="C9" s="4">
        <v>880984428</v>
      </c>
      <c r="D9" s="3">
        <v>54573925.299999997</v>
      </c>
      <c r="E9" s="3">
        <v>131777485.3</v>
      </c>
      <c r="F9" s="3">
        <v>640633251.74000001</v>
      </c>
      <c r="G9" s="1">
        <f t="shared" si="0"/>
        <v>3487470977.7800007</v>
      </c>
    </row>
    <row r="10" spans="1:8" x14ac:dyDescent="0.25">
      <c r="A10" s="5" t="s">
        <v>14</v>
      </c>
      <c r="B10" s="6">
        <v>2448933743.54</v>
      </c>
      <c r="C10" s="7">
        <v>1212402475.3699999</v>
      </c>
      <c r="D10" s="7">
        <v>75104122.180000007</v>
      </c>
      <c r="E10" s="6">
        <v>181350934.59</v>
      </c>
      <c r="F10" s="6">
        <v>881633449.5</v>
      </c>
      <c r="G10" s="12">
        <f t="shared" si="0"/>
        <v>4799424725.1800003</v>
      </c>
    </row>
    <row r="11" spans="1:8" x14ac:dyDescent="0.25">
      <c r="A11" s="2" t="s">
        <v>15</v>
      </c>
      <c r="B11" s="3">
        <v>2111727155.2</v>
      </c>
      <c r="C11" s="4">
        <v>1045460391.5</v>
      </c>
      <c r="D11" s="3">
        <v>64762639.950000003</v>
      </c>
      <c r="E11" s="3">
        <v>156379769.03</v>
      </c>
      <c r="F11" s="3">
        <v>760236695.32000005</v>
      </c>
      <c r="G11" s="1">
        <f t="shared" si="0"/>
        <v>4138566651</v>
      </c>
    </row>
    <row r="12" spans="1:8" x14ac:dyDescent="0.25">
      <c r="A12" s="5" t="s">
        <v>16</v>
      </c>
      <c r="B12" s="6">
        <v>2789672568.6500001</v>
      </c>
      <c r="C12" s="7">
        <v>1381093276.46</v>
      </c>
      <c r="D12" s="7">
        <v>85553931.379999995</v>
      </c>
      <c r="E12" s="6">
        <v>206583672.94</v>
      </c>
      <c r="F12" s="6">
        <v>1004301833.88</v>
      </c>
      <c r="G12" s="12">
        <f t="shared" si="0"/>
        <v>5467205283.3100004</v>
      </c>
    </row>
    <row r="13" spans="1:8" x14ac:dyDescent="0.25">
      <c r="A13" s="2" t="s">
        <v>17</v>
      </c>
      <c r="B13" s="3">
        <v>3621209840.1700001</v>
      </c>
      <c r="C13" s="4">
        <v>1792765437.46</v>
      </c>
      <c r="D13" s="3">
        <v>111055591.84999999</v>
      </c>
      <c r="E13" s="3">
        <v>268161517.47</v>
      </c>
      <c r="F13" s="3">
        <v>1303661126.48</v>
      </c>
      <c r="G13" s="1">
        <f t="shared" si="0"/>
        <v>7096853513.4300003</v>
      </c>
    </row>
    <row r="14" spans="1:8" x14ac:dyDescent="0.25">
      <c r="A14" s="5" t="s">
        <v>18</v>
      </c>
      <c r="B14" s="6">
        <v>2566575626.9499998</v>
      </c>
      <c r="C14" s="7">
        <v>1270643867.5799999</v>
      </c>
      <c r="D14" s="7">
        <v>78711974.129999995</v>
      </c>
      <c r="E14" s="6">
        <v>190062671.09</v>
      </c>
      <c r="F14" s="6">
        <v>923985358.67999995</v>
      </c>
      <c r="G14" s="12">
        <f t="shared" si="0"/>
        <v>5029979498.4300003</v>
      </c>
    </row>
    <row r="15" spans="1:8" x14ac:dyDescent="0.25">
      <c r="A15" s="2" t="s">
        <v>19</v>
      </c>
      <c r="B15" s="3">
        <v>3658493716.9899998</v>
      </c>
      <c r="C15" s="4">
        <v>1811223701.05</v>
      </c>
      <c r="D15" s="3">
        <v>112199017.16</v>
      </c>
      <c r="E15" s="3">
        <v>270922501.06</v>
      </c>
      <c r="F15" s="3">
        <v>1317083585.54</v>
      </c>
      <c r="G15" s="1">
        <f t="shared" si="0"/>
        <v>7169922521.8000002</v>
      </c>
    </row>
    <row r="16" spans="1:8" ht="15.75" thickBot="1" x14ac:dyDescent="0.3">
      <c r="A16" s="5" t="s">
        <v>20</v>
      </c>
      <c r="B16" s="6">
        <v>1996292729.71</v>
      </c>
      <c r="C16" s="7">
        <v>988311853.45000005</v>
      </c>
      <c r="D16" s="7">
        <v>61222486.509999998</v>
      </c>
      <c r="E16" s="6">
        <v>147831501.44999999</v>
      </c>
      <c r="F16" s="6">
        <v>718679486.59000003</v>
      </c>
      <c r="G16" s="12">
        <f t="shared" si="0"/>
        <v>3912338057.71</v>
      </c>
    </row>
    <row r="17" spans="1:7" ht="16.5" thickTop="1" x14ac:dyDescent="0.25">
      <c r="A17" s="8" t="s">
        <v>21</v>
      </c>
      <c r="B17" s="9">
        <f>SUM(B3:B16)</f>
        <v>38013740632.130005</v>
      </c>
      <c r="C17" s="9">
        <f t="shared" ref="C17:G17" si="1">SUM(C3:C16)</f>
        <v>18819599902.23</v>
      </c>
      <c r="D17" s="9">
        <f t="shared" si="1"/>
        <v>1165808845.8099999</v>
      </c>
      <c r="E17" s="9">
        <f t="shared" si="1"/>
        <v>2815032219.1899996</v>
      </c>
      <c r="F17" s="9">
        <f t="shared" si="1"/>
        <v>13685215196.379997</v>
      </c>
      <c r="G17" s="9">
        <f t="shared" si="1"/>
        <v>74499396795.740005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  <pageSetup paperSize="9" scale="68" fitToHeight="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4863-CA8A-430E-A16C-12AD057E4C97}">
  <dimension ref="A1:H4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0" customWidth="1"/>
    <col min="4" max="4" width="27.5703125" style="10" customWidth="1"/>
    <col min="5" max="6" width="23.7109375" style="10" customWidth="1"/>
    <col min="7" max="7" width="20.7109375" style="10" customWidth="1"/>
  </cols>
  <sheetData>
    <row r="1" spans="1:8" ht="18.75" x14ac:dyDescent="0.25">
      <c r="A1" s="16" t="s">
        <v>45</v>
      </c>
      <c r="B1" s="16"/>
      <c r="C1" s="16"/>
      <c r="D1" s="16"/>
      <c r="E1" s="16"/>
      <c r="F1" s="16"/>
      <c r="G1" s="17"/>
      <c r="H1" s="11"/>
    </row>
    <row r="2" spans="1:8" ht="87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8" ht="15.75" thickTop="1" x14ac:dyDescent="0.25">
      <c r="A3" s="2" t="s">
        <v>23</v>
      </c>
      <c r="B3" s="3">
        <v>1353064358.49</v>
      </c>
      <c r="C3" s="4">
        <v>738852580.63999999</v>
      </c>
      <c r="D3" s="3">
        <v>45794827.960000001</v>
      </c>
      <c r="E3" s="3">
        <v>101456476.39</v>
      </c>
      <c r="F3" s="3">
        <v>488045695.27999997</v>
      </c>
      <c r="G3" s="1">
        <f>SUM(B3:F3)</f>
        <v>2727213938.7600002</v>
      </c>
    </row>
    <row r="4" spans="1:8" x14ac:dyDescent="0.25">
      <c r="A4" s="5" t="s">
        <v>24</v>
      </c>
      <c r="B4" s="6">
        <v>5854076370.9300003</v>
      </c>
      <c r="C4" s="7">
        <v>3196669402.1599998</v>
      </c>
      <c r="D4" s="7">
        <v>198132792.88999999</v>
      </c>
      <c r="E4" s="6">
        <v>438954701.16000003</v>
      </c>
      <c r="F4" s="6">
        <v>2111545363.53</v>
      </c>
      <c r="G4" s="12">
        <f t="shared" ref="G4:G16" si="0">SUM(B4:F4)</f>
        <v>11799378630.67</v>
      </c>
    </row>
    <row r="5" spans="1:8" x14ac:dyDescent="0.25">
      <c r="A5" s="2" t="s">
        <v>25</v>
      </c>
      <c r="B5" s="3">
        <v>3658056798.1900001</v>
      </c>
      <c r="C5" s="4">
        <v>1997513783.0799999</v>
      </c>
      <c r="D5" s="3">
        <v>123807918.45</v>
      </c>
      <c r="E5" s="3">
        <v>274291130.98000002</v>
      </c>
      <c r="F5" s="3">
        <v>1319448599.97</v>
      </c>
      <c r="G5" s="1">
        <f t="shared" si="0"/>
        <v>7373118230.670001</v>
      </c>
    </row>
    <row r="6" spans="1:8" x14ac:dyDescent="0.25">
      <c r="A6" s="5" t="s">
        <v>26</v>
      </c>
      <c r="B6" s="6">
        <v>3080701245.6199999</v>
      </c>
      <c r="C6" s="7">
        <v>1682243753.76</v>
      </c>
      <c r="D6" s="7">
        <v>104267164.14</v>
      </c>
      <c r="E6" s="6">
        <v>230999428.25</v>
      </c>
      <c r="F6" s="6">
        <v>1111198423.01</v>
      </c>
      <c r="G6" s="12">
        <f t="shared" si="0"/>
        <v>6209410014.7800007</v>
      </c>
    </row>
    <row r="7" spans="1:8" x14ac:dyDescent="0.25">
      <c r="A7" s="2" t="s">
        <v>27</v>
      </c>
      <c r="B7" s="3">
        <v>1603519160.1800001</v>
      </c>
      <c r="C7" s="4">
        <v>875615607.01999998</v>
      </c>
      <c r="D7" s="3">
        <v>54271538.240000002</v>
      </c>
      <c r="E7" s="3">
        <v>120236264.3</v>
      </c>
      <c r="F7" s="3">
        <v>578383887.29999995</v>
      </c>
      <c r="G7" s="1">
        <f t="shared" si="0"/>
        <v>3232026457.04</v>
      </c>
    </row>
    <row r="8" spans="1:8" x14ac:dyDescent="0.25">
      <c r="A8" s="5" t="s">
        <v>28</v>
      </c>
      <c r="B8" s="6">
        <v>3503059876.8699999</v>
      </c>
      <c r="C8" s="7">
        <v>1912876363.8800001</v>
      </c>
      <c r="D8" s="7">
        <v>118562005.87</v>
      </c>
      <c r="E8" s="6">
        <v>262669036.74000001</v>
      </c>
      <c r="F8" s="6">
        <v>1263541739.55</v>
      </c>
      <c r="G8" s="12">
        <f t="shared" si="0"/>
        <v>7060709022.9099998</v>
      </c>
    </row>
    <row r="9" spans="1:8" x14ac:dyDescent="0.25">
      <c r="A9" s="2" t="s">
        <v>29</v>
      </c>
      <c r="B9" s="3">
        <v>1989511002.49</v>
      </c>
      <c r="C9" s="4">
        <v>1086389815.22</v>
      </c>
      <c r="D9" s="3">
        <v>67335536.200000003</v>
      </c>
      <c r="E9" s="3">
        <v>149178991.22</v>
      </c>
      <c r="F9" s="3">
        <v>717609827.20000005</v>
      </c>
      <c r="G9" s="1">
        <f t="shared" si="0"/>
        <v>4010025172.3299999</v>
      </c>
    </row>
    <row r="10" spans="1:8" x14ac:dyDescent="0.25">
      <c r="A10" s="5" t="s">
        <v>30</v>
      </c>
      <c r="B10" s="6">
        <v>2737946310.4499998</v>
      </c>
      <c r="C10" s="7">
        <v>1495079435.3800001</v>
      </c>
      <c r="D10" s="7">
        <v>92666530.959999993</v>
      </c>
      <c r="E10" s="6">
        <v>205298723.21000001</v>
      </c>
      <c r="F10" s="6">
        <v>987567887.92999995</v>
      </c>
      <c r="G10" s="12">
        <f t="shared" si="0"/>
        <v>5518558887.9300003</v>
      </c>
    </row>
    <row r="11" spans="1:8" x14ac:dyDescent="0.25">
      <c r="A11" s="2" t="s">
        <v>31</v>
      </c>
      <c r="B11" s="3">
        <v>2360944059.23</v>
      </c>
      <c r="C11" s="4">
        <v>1289214071.73</v>
      </c>
      <c r="D11" s="3">
        <v>79906788.140000001</v>
      </c>
      <c r="E11" s="3">
        <v>177030060.47999999</v>
      </c>
      <c r="F11" s="3">
        <v>851584462.85000002</v>
      </c>
      <c r="G11" s="1">
        <f t="shared" si="0"/>
        <v>4758679442.4300003</v>
      </c>
    </row>
    <row r="12" spans="1:8" x14ac:dyDescent="0.25">
      <c r="A12" s="5" t="s">
        <v>32</v>
      </c>
      <c r="B12" s="6">
        <v>3118897657.7399998</v>
      </c>
      <c r="C12" s="7">
        <v>1703101237.3599999</v>
      </c>
      <c r="D12" s="7">
        <v>105559932</v>
      </c>
      <c r="E12" s="6">
        <v>233863499.99000001</v>
      </c>
      <c r="F12" s="6">
        <v>1124975738.48</v>
      </c>
      <c r="G12" s="12">
        <f t="shared" si="0"/>
        <v>6286398065.5699997</v>
      </c>
    </row>
    <row r="13" spans="1:8" x14ac:dyDescent="0.25">
      <c r="A13" s="2" t="s">
        <v>33</v>
      </c>
      <c r="B13" s="3">
        <v>4048569361.0100002</v>
      </c>
      <c r="C13" s="4">
        <v>2210756570.0900002</v>
      </c>
      <c r="D13" s="3">
        <v>137024921.41999999</v>
      </c>
      <c r="E13" s="3">
        <v>303572833.94</v>
      </c>
      <c r="F13" s="3">
        <v>1460305148.3299999</v>
      </c>
      <c r="G13" s="1">
        <f t="shared" si="0"/>
        <v>8160228834.79</v>
      </c>
    </row>
    <row r="14" spans="1:8" x14ac:dyDescent="0.25">
      <c r="A14" s="5" t="s">
        <v>34</v>
      </c>
      <c r="B14" s="6">
        <v>2869471780.04</v>
      </c>
      <c r="C14" s="7">
        <v>1566900063.8900001</v>
      </c>
      <c r="D14" s="7">
        <v>97118045.930000007</v>
      </c>
      <c r="E14" s="6">
        <v>215160863.62</v>
      </c>
      <c r="F14" s="6">
        <v>1035008675.84</v>
      </c>
      <c r="G14" s="12">
        <f t="shared" si="0"/>
        <v>5783659429.3200006</v>
      </c>
    </row>
    <row r="15" spans="1:8" x14ac:dyDescent="0.25">
      <c r="A15" s="2" t="s">
        <v>35</v>
      </c>
      <c r="B15" s="3">
        <v>4090253319.6900001</v>
      </c>
      <c r="C15" s="4">
        <v>2233518458.8699999</v>
      </c>
      <c r="D15" s="3">
        <v>138435726.24000001</v>
      </c>
      <c r="E15" s="3">
        <v>306698411.47000003</v>
      </c>
      <c r="F15" s="3">
        <v>1475340409.9300001</v>
      </c>
      <c r="G15" s="1">
        <f t="shared" si="0"/>
        <v>8244246326.1999998</v>
      </c>
    </row>
    <row r="16" spans="1:8" ht="15.75" thickBot="1" x14ac:dyDescent="0.3">
      <c r="A16" s="5" t="s">
        <v>36</v>
      </c>
      <c r="B16" s="6">
        <v>2231886562.1799998</v>
      </c>
      <c r="C16" s="7">
        <v>1218741101.1300001</v>
      </c>
      <c r="D16" s="7">
        <v>75538802.359999999</v>
      </c>
      <c r="E16" s="6">
        <v>167352975.41</v>
      </c>
      <c r="F16" s="6">
        <v>805033864.21000004</v>
      </c>
      <c r="G16" s="12">
        <f t="shared" si="0"/>
        <v>4498553305.29</v>
      </c>
    </row>
    <row r="17" spans="1:7" ht="16.5" thickTop="1" x14ac:dyDescent="0.25">
      <c r="A17" s="8" t="s">
        <v>21</v>
      </c>
      <c r="B17" s="9">
        <f>SUM(B3:B16)</f>
        <v>42499957863.110008</v>
      </c>
      <c r="C17" s="9">
        <f t="shared" ref="C17:G17" si="1">SUM(C3:C16)</f>
        <v>23207472244.209999</v>
      </c>
      <c r="D17" s="9">
        <f t="shared" si="1"/>
        <v>1438422530.8</v>
      </c>
      <c r="E17" s="9">
        <f t="shared" si="1"/>
        <v>3186763397.1599998</v>
      </c>
      <c r="F17" s="9">
        <f t="shared" si="1"/>
        <v>15329589723.41</v>
      </c>
      <c r="G17" s="9">
        <f t="shared" si="1"/>
        <v>85662205758.690002</v>
      </c>
    </row>
    <row r="18" spans="1:7" x14ac:dyDescent="0.25">
      <c r="A18" s="19" t="s">
        <v>22</v>
      </c>
      <c r="B18" s="19"/>
      <c r="C18" s="19"/>
      <c r="D18" s="19"/>
      <c r="E18" s="19"/>
      <c r="F18" s="19"/>
      <c r="G18" s="19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  <row r="31" spans="1:7" x14ac:dyDescent="0.25">
      <c r="B31" s="15"/>
      <c r="C31" s="15"/>
      <c r="D31" s="15"/>
      <c r="E31" s="15"/>
      <c r="F31" s="15"/>
      <c r="G31" s="15"/>
    </row>
    <row r="32" spans="1:7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  <row r="37" spans="2:7" x14ac:dyDescent="0.25">
      <c r="B37" s="15"/>
      <c r="C37" s="15"/>
      <c r="D37" s="15"/>
      <c r="E37" s="15"/>
      <c r="F37" s="15"/>
      <c r="G37" s="15"/>
    </row>
    <row r="38" spans="2:7" x14ac:dyDescent="0.25">
      <c r="B38" s="15"/>
      <c r="C38" s="15"/>
      <c r="D38" s="15"/>
      <c r="E38" s="15"/>
      <c r="F38" s="15"/>
      <c r="G38" s="15"/>
    </row>
    <row r="39" spans="2:7" x14ac:dyDescent="0.25">
      <c r="B39" s="15"/>
      <c r="C39" s="15"/>
      <c r="D39" s="15"/>
      <c r="E39" s="15"/>
      <c r="F39" s="15"/>
      <c r="G39" s="15"/>
    </row>
    <row r="40" spans="2:7" x14ac:dyDescent="0.25">
      <c r="B40" s="15"/>
      <c r="C40" s="15"/>
      <c r="D40" s="15"/>
      <c r="E40" s="15"/>
      <c r="F40" s="15"/>
      <c r="G40" s="15"/>
    </row>
    <row r="41" spans="2:7" x14ac:dyDescent="0.25">
      <c r="B41" s="15"/>
      <c r="C41" s="15"/>
      <c r="D41" s="15"/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01_2025</vt:lpstr>
      <vt:lpstr>02_2025</vt:lpstr>
      <vt:lpstr>03_2025</vt:lpstr>
      <vt:lpstr>04_2025</vt:lpstr>
      <vt:lpstr>05_2025</vt:lpstr>
      <vt:lpstr>06_2025</vt:lpstr>
      <vt:lpstr>07_2025</vt:lpstr>
      <vt:lpstr>08_2025</vt:lpstr>
      <vt:lpstr>09_2025</vt:lpstr>
      <vt:lpstr>10_2025</vt:lpstr>
      <vt:lpstr>11_2025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Vondrová Alena Mgr. (GFŘ)</dc:creator>
  <cp:lastModifiedBy>Savovová Vlasta Ing. (GFŘ)</cp:lastModifiedBy>
  <cp:lastPrinted>2025-10-13T08:18:28Z</cp:lastPrinted>
  <dcterms:created xsi:type="dcterms:W3CDTF">2024-02-09T12:51:07Z</dcterms:created>
  <dcterms:modified xsi:type="dcterms:W3CDTF">2025-12-11T16:45:26Z</dcterms:modified>
</cp:coreProperties>
</file>