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8645\Desktop\SOUBORY A SLOŽKY Z PLOCHY\HAZARD\2024_12\"/>
    </mc:Choice>
  </mc:AlternateContent>
  <xr:revisionPtr revIDLastSave="0" documentId="13_ncr:1_{E03C3B38-F418-4516-BC1C-0AC836C59804}" xr6:coauthVersionLast="47" xr6:coauthVersionMax="47" xr10:uidLastSave="{00000000-0000-0000-0000-000000000000}"/>
  <bookViews>
    <workbookView xWindow="-28920" yWindow="-120" windowWidth="29040" windowHeight="15840" tabRatio="699" activeTab="11" xr2:uid="{EF2BC85A-441C-43E8-AD94-567E1FB19546}"/>
  </bookViews>
  <sheets>
    <sheet name="01_2024" sheetId="1" r:id="rId1"/>
    <sheet name="02_2024" sheetId="2" r:id="rId2"/>
    <sheet name="03_2024" sheetId="3" r:id="rId3"/>
    <sheet name="04_2024" sheetId="4" r:id="rId4"/>
    <sheet name="05_2024" sheetId="5" r:id="rId5"/>
    <sheet name="06_2024" sheetId="6" r:id="rId6"/>
    <sheet name="07_2024" sheetId="7" r:id="rId7"/>
    <sheet name="08_2024" sheetId="8" r:id="rId8"/>
    <sheet name="09_2024" sheetId="9" r:id="rId9"/>
    <sheet name="10_2024" sheetId="10" r:id="rId10"/>
    <sheet name="11_2024" sheetId="11" r:id="rId11"/>
    <sheet name="12_2024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2" l="1"/>
  <c r="E17" i="12"/>
  <c r="D17" i="12"/>
  <c r="C17" i="12"/>
  <c r="B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17" i="12" l="1"/>
  <c r="F17" i="11" l="1"/>
  <c r="E17" i="11"/>
  <c r="D17" i="11"/>
  <c r="C17" i="11"/>
  <c r="B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F17" i="10"/>
  <c r="E17" i="10"/>
  <c r="D17" i="10"/>
  <c r="C17" i="10"/>
  <c r="B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17" i="11" l="1"/>
  <c r="G17" i="10"/>
  <c r="F17" i="9"/>
  <c r="E17" i="9"/>
  <c r="D17" i="9"/>
  <c r="C17" i="9"/>
  <c r="B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17" i="8"/>
  <c r="E17" i="8"/>
  <c r="D17" i="8"/>
  <c r="C17" i="8"/>
  <c r="B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F17" i="7"/>
  <c r="E17" i="7"/>
  <c r="D17" i="7"/>
  <c r="C17" i="7"/>
  <c r="B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17" i="6"/>
  <c r="E17" i="6"/>
  <c r="D17" i="6"/>
  <c r="C17" i="6"/>
  <c r="B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17" i="5"/>
  <c r="E17" i="5"/>
  <c r="D17" i="5"/>
  <c r="C17" i="5"/>
  <c r="B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F17" i="4"/>
  <c r="E17" i="4"/>
  <c r="D17" i="4"/>
  <c r="C17" i="4"/>
  <c r="B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17" i="2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7" i="9" l="1"/>
  <c r="G17" i="8"/>
  <c r="G17" i="7"/>
  <c r="G17" i="6"/>
  <c r="G17" i="5"/>
  <c r="G17" i="4"/>
  <c r="G17" i="2"/>
  <c r="F17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17" i="1"/>
  <c r="D17" i="1"/>
  <c r="C17" i="1"/>
  <c r="B17" i="1"/>
  <c r="G17" i="1" l="1"/>
</calcChain>
</file>

<file path=xl/sharedStrings.xml><?xml version="1.0" encoding="utf-8"?>
<sst xmlns="http://schemas.openxmlformats.org/spreadsheetml/2006/main" count="288" uniqueCount="49">
  <si>
    <t>NÁZEV KRAJE</t>
  </si>
  <si>
    <t>DPH 
dle § 3 odst. 1 písm. b) 
zákona č. 243/2000 Sb.
(PBÚ 4677)*</t>
  </si>
  <si>
    <t>DPPO
dle § 3 odst. 1 písm. f)
zákona č. 243/2000 Sb.
(PBÚ 4642)*</t>
  </si>
  <si>
    <t>DPFO
dle § 3 odst. 1 písm. e) a g)
zákona č. 243/2000 Sb.
(PBÚ 4650)*</t>
  </si>
  <si>
    <t>DPFO srážkou 
dle § 3 odst. 1 písm. d)
zákona č. 243/2000 Sb. 
(PBÚ 4669)*</t>
  </si>
  <si>
    <t>DPFO - závislá činnost 
dle § 3 odst. 1 písm. c) 
zákona č. 243/2000 Sb.
(PBÚ 4626)*</t>
  </si>
  <si>
    <t>Součet</t>
  </si>
  <si>
    <t>HL.M.PRAHA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</si>
  <si>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</si>
  <si>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</si>
  <si>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</si>
  <si>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</si>
  <si>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</si>
  <si>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</si>
  <si>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</si>
  <si>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</si>
  <si>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</si>
  <si>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</si>
  <si>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</si>
  <si>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</si>
  <si>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</si>
  <si>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C E L K E M</t>
  </si>
  <si>
    <r>
      <rPr>
        <b/>
        <i/>
        <sz val="10"/>
        <rFont val="Arial"/>
        <family val="2"/>
        <charset val="238"/>
      </rPr>
      <t xml:space="preserve">*Poznámka: </t>
    </r>
    <r>
      <rPr>
        <i/>
        <sz val="10"/>
        <rFont val="Arial"/>
        <family val="2"/>
        <charset val="238"/>
      </rPr>
      <t>předčíslí bankovního účtu finančního úřadu, z kterého byly prostředky převedeny kraji.</t>
    </r>
  </si>
  <si>
    <t>Výše převedených finančních prostředků za období od 1. 1. 2024 do 31. 1. 2024 v Kč</t>
  </si>
  <si>
    <t>Výše převedených finančních prostředků za období od 1. 1. 2024 do 29. 2. 2024 v Kč</t>
  </si>
  <si>
    <t>Výše převedených finančních prostředků za období od 1. 1. 2024 do 31. 3. 2024 v Kč</t>
  </si>
  <si>
    <t>Výše převedených finančních prostředků za období od 1. 1. 2024 do 30. 4. 2024 v Kč</t>
  </si>
  <si>
    <t>Výše převedených finančních prostředků za období od 1. 1. 2024 do 31. 5. 2024 v Kč</t>
  </si>
  <si>
    <t>Výše převedených finančních prostředků za období od 1. 1. 2024 do 30. 6. 2024 v Kč</t>
  </si>
  <si>
    <t>Výše převedených finančních prostředků za období od 1. 1. 2024 do 31. 7. 2024 v Kč</t>
  </si>
  <si>
    <t>Výše převedených finančních prostředků za období od 1. 1. 2024 do 31. 8. 2024 v Kč</t>
  </si>
  <si>
    <t>Výše převedených finančních prostředků za období od 1. 1. 2024 do 30. 9. 2024 v Kč</t>
  </si>
  <si>
    <t xml:space="preserve">HL.M.PRAHA             </t>
  </si>
  <si>
    <t xml:space="preserve">STŘEDOČESKÝ KRAJ       </t>
  </si>
  <si>
    <t xml:space="preserve">JIHOČESKÝ KRAJ         </t>
  </si>
  <si>
    <t xml:space="preserve">PLZEŇSKÝ KRAJ          </t>
  </si>
  <si>
    <t xml:space="preserve">KARLOVARSKÝ KRAJ       </t>
  </si>
  <si>
    <t xml:space="preserve">ÚSTECKÝ KRAJ           </t>
  </si>
  <si>
    <t xml:space="preserve">LIBERECKÝ KRAJ         </t>
  </si>
  <si>
    <t xml:space="preserve">KRÁLOVÉHRADECKÝ KRAJ   </t>
  </si>
  <si>
    <t xml:space="preserve">PARDUBICKÝ KRAJ        </t>
  </si>
  <si>
    <t xml:space="preserve">KRAJ VYSOČINA          </t>
  </si>
  <si>
    <t xml:space="preserve">JIHOMORAVSKÝ KRAJ      </t>
  </si>
  <si>
    <t xml:space="preserve">OLOMOUCKÝ KRAJ         </t>
  </si>
  <si>
    <t xml:space="preserve">MORAVSKOSLEZSKÝ KRAJ   </t>
  </si>
  <si>
    <t xml:space="preserve">ZLÍNSKÝ KRAJ           </t>
  </si>
  <si>
    <t>Výše převedených finančních prostředků za období od 1. 1. 2024 do 31. 10. 2024 v Kč</t>
  </si>
  <si>
    <t>Výše převedených finančních prostředků za období od 1. 1. 2024 do 30. 11. 2024 v Kč</t>
  </si>
  <si>
    <t>Výše převedených finančních prostředků za období od 1. 1. 2024 do 31. 12. 2024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</si>
</sst>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 tint="-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6" fillId="4" borderId="1" xfId="1" applyNumberFormat="1" applyFont="1" applyFill="1" applyBorder="1"/>
    <xf numFmtId="0" fontId="3" fillId="4" borderId="2" xfId="0" applyFont="1" applyFill="1" applyBorder="1" applyAlignment="1">
      <alignment horizontal="left" indent="1"/>
    </xf>
    <xf numFmtId="164" fontId="0" fillId="4" borderId="1" xfId="1" applyNumberFormat="1" applyFont="1" applyFill="1" applyBorder="1"/>
    <xf numFmtId="164" fontId="0" fillId="4" borderId="3" xfId="1" applyNumberFormat="1" applyFont="1" applyFill="1" applyBorder="1"/>
    <xf numFmtId="0" fontId="3" fillId="5" borderId="5" xfId="0" applyFont="1" applyFill="1" applyBorder="1" applyAlignment="1">
      <alignment horizontal="left" indent="1"/>
    </xf>
    <xf numFmtId="164" fontId="0" fillId="5" borderId="4" xfId="1" applyNumberFormat="1" applyFont="1" applyFill="1" applyBorder="1"/>
    <xf numFmtId="164" fontId="0" fillId="5" borderId="6" xfId="1" applyNumberFormat="1" applyFont="1" applyFill="1" applyBorder="1"/>
    <xf numFmtId="164" fontId="6" fillId="5" borderId="7" xfId="1" applyNumberFormat="1" applyFont="1" applyFill="1" applyBorder="1"/>
    <xf numFmtId="49" fontId="5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/>
    <xf numFmtId="4" fontId="0" fillId="0" borderId="0" xfId="0" applyNumberFormat="1" applyAlignment="1">
      <alignment horizontal="right"/>
    </xf>
    <xf numFmtId="0" fontId="0" fillId="0" borderId="11" xfId="0" applyBorder="1"/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6" fillId="5" borderId="13" xfId="1" applyNumberFormat="1" applyFont="1" applyFill="1" applyBorder="1"/>
    <xf numFmtId="164" fontId="0" fillId="0" borderId="0" xfId="0" applyNumberFormat="1"/>
    <xf numFmtId="2" fontId="5" fillId="3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B68-B3C6-4EFE-BA32-693B9BCD4DD4}">
  <dimension ref="A1:H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23</v>
      </c>
      <c r="B1" s="20"/>
      <c r="C1" s="20"/>
      <c r="D1" s="20"/>
      <c r="E1" s="20"/>
      <c r="F1" s="20"/>
      <c r="G1" s="21"/>
      <c r="H1" s="12"/>
    </row>
    <row r="2" spans="1:8" ht="87.75" customHeight="1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8" x14ac:dyDescent="0.25">
      <c r="A3" s="2" t="s">
        <v>7</v>
      </c>
      <c r="B3" s="3">
        <v>153603219.00999999</v>
      </c>
      <c r="C3" s="4">
        <v>16145514.949999999</v>
      </c>
      <c r="D3" s="3">
        <v>2602730.2400000002</v>
      </c>
      <c r="E3" s="3">
        <v>11470891.42</v>
      </c>
      <c r="F3" s="3">
        <v>54016167.259999998</v>
      </c>
      <c r="G3" s="1">
        <f>SUM(B3:F3)</f>
        <v>237838522.87999997</v>
      </c>
    </row>
    <row r="4" spans="1:8" x14ac:dyDescent="0.25">
      <c r="A4" s="5" t="s">
        <v>8</v>
      </c>
      <c r="B4" s="6">
        <v>664569256.77999997</v>
      </c>
      <c r="C4" s="7">
        <v>69854088.609999999</v>
      </c>
      <c r="D4" s="7">
        <v>11260795.859999999</v>
      </c>
      <c r="E4" s="6">
        <v>49629179.829999998</v>
      </c>
      <c r="F4" s="6">
        <v>233702681.19999999</v>
      </c>
      <c r="G4" s="8">
        <f t="shared" ref="G4:G16" si="0">SUM(B4:F4)</f>
        <v>1029016002.28</v>
      </c>
    </row>
    <row r="5" spans="1:8" x14ac:dyDescent="0.25">
      <c r="A5" s="2" t="s">
        <v>9</v>
      </c>
      <c r="B5" s="3">
        <v>415271672.87</v>
      </c>
      <c r="C5" s="4">
        <v>43649964.149999999</v>
      </c>
      <c r="D5" s="3">
        <v>7036572.1600000001</v>
      </c>
      <c r="E5" s="3">
        <v>31011955.98</v>
      </c>
      <c r="F5" s="3">
        <v>146034596.66999999</v>
      </c>
      <c r="G5" s="1">
        <f t="shared" si="0"/>
        <v>643004761.83000004</v>
      </c>
    </row>
    <row r="6" spans="1:8" x14ac:dyDescent="0.25">
      <c r="A6" s="5" t="s">
        <v>10</v>
      </c>
      <c r="B6" s="6">
        <v>349728839.76999998</v>
      </c>
      <c r="C6" s="7">
        <v>36760637.240000002</v>
      </c>
      <c r="D6" s="7">
        <v>5925981.4199999999</v>
      </c>
      <c r="E6" s="6">
        <v>26117301.25</v>
      </c>
      <c r="F6" s="6">
        <v>122985778.7</v>
      </c>
      <c r="G6" s="8">
        <f t="shared" si="0"/>
        <v>541518538.38</v>
      </c>
    </row>
    <row r="7" spans="1:8" x14ac:dyDescent="0.25">
      <c r="A7" s="2" t="s">
        <v>11</v>
      </c>
      <c r="B7" s="3">
        <v>182035468.78999999</v>
      </c>
      <c r="C7" s="4">
        <v>19134080.66</v>
      </c>
      <c r="D7" s="3">
        <v>3084500.57</v>
      </c>
      <c r="E7" s="3">
        <v>13594175.359999999</v>
      </c>
      <c r="F7" s="3">
        <v>64014663.170000002</v>
      </c>
      <c r="G7" s="1">
        <f t="shared" si="0"/>
        <v>281862888.55000001</v>
      </c>
    </row>
    <row r="8" spans="1:8" x14ac:dyDescent="0.25">
      <c r="A8" s="5" t="s">
        <v>12</v>
      </c>
      <c r="B8" s="6">
        <v>397676038.25999999</v>
      </c>
      <c r="C8" s="7">
        <v>41800454.850000001</v>
      </c>
      <c r="D8" s="7">
        <v>6738422.8799999999</v>
      </c>
      <c r="E8" s="6">
        <v>29697936.550000001</v>
      </c>
      <c r="F8" s="6">
        <v>139846909.00999999</v>
      </c>
      <c r="G8" s="8">
        <f t="shared" si="0"/>
        <v>615759761.54999995</v>
      </c>
    </row>
    <row r="9" spans="1:8" x14ac:dyDescent="0.25">
      <c r="A9" s="2" t="s">
        <v>13</v>
      </c>
      <c r="B9" s="3">
        <v>225854219.27000001</v>
      </c>
      <c r="C9" s="4">
        <v>23739949.579999998</v>
      </c>
      <c r="D9" s="3">
        <v>3826987.53</v>
      </c>
      <c r="E9" s="3">
        <v>16866503.449999999</v>
      </c>
      <c r="F9" s="3">
        <v>79423981.879999995</v>
      </c>
      <c r="G9" s="1">
        <f t="shared" si="0"/>
        <v>349711641.71000004</v>
      </c>
    </row>
    <row r="10" spans="1:8" x14ac:dyDescent="0.25">
      <c r="A10" s="5" t="s">
        <v>14</v>
      </c>
      <c r="B10" s="6">
        <v>310818450.14999998</v>
      </c>
      <c r="C10" s="7">
        <v>32670695.100000001</v>
      </c>
      <c r="D10" s="7">
        <v>5266664.21</v>
      </c>
      <c r="E10" s="6">
        <v>23211523.25</v>
      </c>
      <c r="F10" s="6">
        <v>109302536.08</v>
      </c>
      <c r="G10" s="8">
        <f t="shared" si="0"/>
        <v>481269868.78999996</v>
      </c>
    </row>
    <row r="11" spans="1:8" x14ac:dyDescent="0.25">
      <c r="A11" s="2" t="s">
        <v>15</v>
      </c>
      <c r="B11" s="3">
        <v>268020220.33000001</v>
      </c>
      <c r="C11" s="4">
        <v>28172094.98</v>
      </c>
      <c r="D11" s="3">
        <v>4541469.46</v>
      </c>
      <c r="E11" s="3">
        <v>20015406.34</v>
      </c>
      <c r="F11" s="3">
        <v>94252094.069999993</v>
      </c>
      <c r="G11" s="1">
        <f t="shared" si="0"/>
        <v>415001285.17999995</v>
      </c>
    </row>
    <row r="12" spans="1:8" x14ac:dyDescent="0.25">
      <c r="A12" s="5" t="s">
        <v>16</v>
      </c>
      <c r="B12" s="6">
        <v>354064991.13999999</v>
      </c>
      <c r="C12" s="7">
        <v>37216418.020000003</v>
      </c>
      <c r="D12" s="7">
        <v>5999455.3499999996</v>
      </c>
      <c r="E12" s="6">
        <v>26441119.48</v>
      </c>
      <c r="F12" s="6">
        <v>124510631.37</v>
      </c>
      <c r="G12" s="8">
        <f t="shared" si="0"/>
        <v>548232615.36000001</v>
      </c>
    </row>
    <row r="13" spans="1:8" x14ac:dyDescent="0.25">
      <c r="A13" s="2" t="s">
        <v>17</v>
      </c>
      <c r="B13" s="3">
        <v>459603626.74000001</v>
      </c>
      <c r="C13" s="4">
        <v>48309776.810000002</v>
      </c>
      <c r="D13" s="3">
        <v>7787755.0999999996</v>
      </c>
      <c r="E13" s="3">
        <v>34322609.43</v>
      </c>
      <c r="F13" s="3">
        <v>161624388.68000001</v>
      </c>
      <c r="G13" s="1">
        <f t="shared" si="0"/>
        <v>711648156.75999999</v>
      </c>
    </row>
    <row r="14" spans="1:8" x14ac:dyDescent="0.25">
      <c r="A14" s="5" t="s">
        <v>18</v>
      </c>
      <c r="B14" s="6">
        <v>325749547.39999998</v>
      </c>
      <c r="C14" s="7">
        <v>34240130.009999998</v>
      </c>
      <c r="D14" s="7">
        <v>5519664.2300000004</v>
      </c>
      <c r="E14" s="6">
        <v>24326558.449999999</v>
      </c>
      <c r="F14" s="6">
        <v>114553211.48999999</v>
      </c>
      <c r="G14" s="8">
        <f t="shared" si="0"/>
        <v>504389111.57999998</v>
      </c>
    </row>
    <row r="15" spans="1:8" x14ac:dyDescent="0.25">
      <c r="A15" s="2" t="s">
        <v>19</v>
      </c>
      <c r="B15" s="3">
        <v>464335693.01999998</v>
      </c>
      <c r="C15" s="4">
        <v>48807172.939999998</v>
      </c>
      <c r="D15" s="3">
        <v>7867937.6200000001</v>
      </c>
      <c r="E15" s="3">
        <v>34675994.079999998</v>
      </c>
      <c r="F15" s="3">
        <v>163288468.93000001</v>
      </c>
      <c r="G15" s="1">
        <f t="shared" si="0"/>
        <v>718975266.58999991</v>
      </c>
    </row>
    <row r="16" spans="1:8" ht="15.75" thickBot="1" x14ac:dyDescent="0.3">
      <c r="A16" s="5" t="s">
        <v>20</v>
      </c>
      <c r="B16" s="6">
        <v>253369293.44</v>
      </c>
      <c r="C16" s="7">
        <v>26632109.280000001</v>
      </c>
      <c r="D16" s="7">
        <v>4293216.79</v>
      </c>
      <c r="E16" s="6">
        <v>18921293.899999999</v>
      </c>
      <c r="F16" s="6">
        <v>89099943.480000004</v>
      </c>
      <c r="G16" s="8">
        <f t="shared" si="0"/>
        <v>392315856.89000005</v>
      </c>
    </row>
    <row r="17" spans="1:7" ht="16.5" thickTop="1" x14ac:dyDescent="0.25">
      <c r="A17" s="9" t="s">
        <v>21</v>
      </c>
      <c r="B17" s="10">
        <f>SUM(B3:B16)</f>
        <v>4824700536.9699993</v>
      </c>
      <c r="C17" s="10">
        <f t="shared" ref="C17:E17" si="1">SUM(C3:C16)</f>
        <v>507133087.18000007</v>
      </c>
      <c r="D17" s="10">
        <f t="shared" si="1"/>
        <v>81752153.420000017</v>
      </c>
      <c r="E17" s="10">
        <f t="shared" si="1"/>
        <v>360302448.76999992</v>
      </c>
      <c r="F17" s="10">
        <f>SUM(F3:F16)</f>
        <v>1696656051.99</v>
      </c>
      <c r="G17" s="10">
        <f>SUM(G3:G16)</f>
        <v>7470544278.3300009</v>
      </c>
    </row>
    <row r="18" spans="1:7" ht="16.5" customHeight="1" x14ac:dyDescent="0.25">
      <c r="A18" s="19" t="s">
        <v>22</v>
      </c>
      <c r="B18" s="19"/>
      <c r="C18" s="19"/>
      <c r="D18" s="19"/>
      <c r="E18" s="19"/>
      <c r="F18" s="19"/>
      <c r="G18" s="19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DFCB-3334-4CC9-BB10-3ACD27F73758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46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32</v>
      </c>
      <c r="B3" s="3">
        <v>1454434454.24</v>
      </c>
      <c r="C3" s="4">
        <v>730795613.11000001</v>
      </c>
      <c r="D3" s="3">
        <v>32394678.420000002</v>
      </c>
      <c r="E3" s="3">
        <v>124379549.73</v>
      </c>
      <c r="F3" s="3">
        <v>503596725.5</v>
      </c>
      <c r="G3" s="1">
        <f>SUM(B3:F3)</f>
        <v>2845601021</v>
      </c>
    </row>
    <row r="4" spans="1:8" x14ac:dyDescent="0.25">
      <c r="A4" s="5" t="s">
        <v>33</v>
      </c>
      <c r="B4" s="6">
        <v>6292657343.5799999</v>
      </c>
      <c r="C4" s="7">
        <v>3161810673.5500002</v>
      </c>
      <c r="D4" s="7">
        <v>140156615.77000001</v>
      </c>
      <c r="E4" s="6">
        <v>538132113.61000001</v>
      </c>
      <c r="F4" s="6">
        <v>2178827394.8000002</v>
      </c>
      <c r="G4" s="15">
        <f t="shared" ref="G4:G16" si="0">SUM(B4:F4)</f>
        <v>12311584141.310001</v>
      </c>
    </row>
    <row r="5" spans="1:8" x14ac:dyDescent="0.25">
      <c r="A5" s="2" t="s">
        <v>34</v>
      </c>
      <c r="B5" s="3">
        <v>3932114396.1799998</v>
      </c>
      <c r="C5" s="4">
        <v>1975731489.6700001</v>
      </c>
      <c r="D5" s="3">
        <v>87580145.629999995</v>
      </c>
      <c r="E5" s="3">
        <v>336264461.18000001</v>
      </c>
      <c r="F5" s="3">
        <v>1361491353.8199999</v>
      </c>
      <c r="G5" s="1">
        <f t="shared" si="0"/>
        <v>7693181846.4800005</v>
      </c>
    </row>
    <row r="6" spans="1:8" x14ac:dyDescent="0.25">
      <c r="A6" s="5" t="s">
        <v>35</v>
      </c>
      <c r="B6" s="6">
        <v>3311503999.6500001</v>
      </c>
      <c r="C6" s="7">
        <v>1663899386.22</v>
      </c>
      <c r="D6" s="7">
        <v>73757264.75</v>
      </c>
      <c r="E6" s="6">
        <v>283191432.37</v>
      </c>
      <c r="F6" s="6">
        <v>1146605517.9000001</v>
      </c>
      <c r="G6" s="15">
        <f t="shared" si="0"/>
        <v>6478957600.8899994</v>
      </c>
    </row>
    <row r="7" spans="1:8" x14ac:dyDescent="0.25">
      <c r="A7" s="2" t="s">
        <v>36</v>
      </c>
      <c r="B7" s="3">
        <v>1723653054.6400001</v>
      </c>
      <c r="C7" s="4">
        <v>866067279.38999999</v>
      </c>
      <c r="D7" s="3">
        <v>38390995.369999997</v>
      </c>
      <c r="E7" s="3">
        <v>147402442.36000001</v>
      </c>
      <c r="F7" s="3">
        <v>596813442.95000005</v>
      </c>
      <c r="G7" s="1">
        <f t="shared" si="0"/>
        <v>3372327214.71</v>
      </c>
    </row>
    <row r="8" spans="1:8" x14ac:dyDescent="0.25">
      <c r="A8" s="5" t="s">
        <v>37</v>
      </c>
      <c r="B8" s="6">
        <v>3765505275.7199998</v>
      </c>
      <c r="C8" s="7">
        <v>1892017016.3299999</v>
      </c>
      <c r="D8" s="7">
        <v>83869253.849999994</v>
      </c>
      <c r="E8" s="6">
        <v>322016471.30000001</v>
      </c>
      <c r="F8" s="6">
        <v>1303803083.8099999</v>
      </c>
      <c r="G8" s="15">
        <f t="shared" si="0"/>
        <v>7367211101.0100002</v>
      </c>
    </row>
    <row r="9" spans="1:8" x14ac:dyDescent="0.25">
      <c r="A9" s="2" t="s">
        <v>38</v>
      </c>
      <c r="B9" s="3">
        <v>2138562981.8800001</v>
      </c>
      <c r="C9" s="4">
        <v>1074543057.5599999</v>
      </c>
      <c r="D9" s="3">
        <v>47632301.229999997</v>
      </c>
      <c r="E9" s="3">
        <v>182884488.16999999</v>
      </c>
      <c r="F9" s="3">
        <v>740475661.71000004</v>
      </c>
      <c r="G9" s="1">
        <f t="shared" si="0"/>
        <v>4184098490.5500002</v>
      </c>
    </row>
    <row r="10" spans="1:8" x14ac:dyDescent="0.25">
      <c r="A10" s="5" t="s">
        <v>39</v>
      </c>
      <c r="B10" s="6">
        <v>2943070241.1599998</v>
      </c>
      <c r="C10" s="7">
        <v>1478776039.03</v>
      </c>
      <c r="D10" s="7">
        <v>65551124.5</v>
      </c>
      <c r="E10" s="6">
        <v>251683910.77000001</v>
      </c>
      <c r="F10" s="6">
        <v>1019035634.09</v>
      </c>
      <c r="G10" s="15">
        <f t="shared" si="0"/>
        <v>5758116949.5500002</v>
      </c>
    </row>
    <row r="11" spans="1:8" x14ac:dyDescent="0.25">
      <c r="A11" s="2" t="s">
        <v>40</v>
      </c>
      <c r="B11" s="3">
        <v>2537823395.3099999</v>
      </c>
      <c r="C11" s="4">
        <v>1275155575.9000001</v>
      </c>
      <c r="D11" s="3">
        <v>56525044.840000004</v>
      </c>
      <c r="E11" s="3">
        <v>217028227.21000001</v>
      </c>
      <c r="F11" s="3">
        <v>878719249.26999998</v>
      </c>
      <c r="G11" s="1">
        <f t="shared" si="0"/>
        <v>4965251492.5300007</v>
      </c>
    </row>
    <row r="12" spans="1:8" x14ac:dyDescent="0.25">
      <c r="A12" s="5" t="s">
        <v>41</v>
      </c>
      <c r="B12" s="6">
        <v>3352562045.04</v>
      </c>
      <c r="C12" s="7">
        <v>1684529425.1500001</v>
      </c>
      <c r="D12" s="7">
        <v>74671752.280000001</v>
      </c>
      <c r="E12" s="6">
        <v>286702612.39999998</v>
      </c>
      <c r="F12" s="6">
        <v>1160821832.1199999</v>
      </c>
      <c r="G12" s="15">
        <f t="shared" si="0"/>
        <v>6559287666.9899998</v>
      </c>
    </row>
    <row r="13" spans="1:8" x14ac:dyDescent="0.25">
      <c r="A13" s="2" t="s">
        <v>42</v>
      </c>
      <c r="B13" s="3">
        <v>4351883731.3400002</v>
      </c>
      <c r="C13" s="4">
        <v>2186648927.5500002</v>
      </c>
      <c r="D13" s="3">
        <v>96929685.299999997</v>
      </c>
      <c r="E13" s="3">
        <v>372162071.23000002</v>
      </c>
      <c r="F13" s="3">
        <v>1506836138.55</v>
      </c>
      <c r="G13" s="1">
        <f t="shared" si="0"/>
        <v>8514460553.9700003</v>
      </c>
    </row>
    <row r="14" spans="1:8" x14ac:dyDescent="0.25">
      <c r="A14" s="5" t="s">
        <v>43</v>
      </c>
      <c r="B14" s="6">
        <v>3084449454.5</v>
      </c>
      <c r="C14" s="7">
        <v>1549813484.95</v>
      </c>
      <c r="D14" s="7">
        <v>68700069.530000001</v>
      </c>
      <c r="E14" s="6">
        <v>263774302.91999999</v>
      </c>
      <c r="F14" s="6">
        <v>1067988069.64</v>
      </c>
      <c r="G14" s="15">
        <f t="shared" si="0"/>
        <v>6034725381.54</v>
      </c>
    </row>
    <row r="15" spans="1:8" x14ac:dyDescent="0.25">
      <c r="A15" s="2" t="s">
        <v>44</v>
      </c>
      <c r="B15" s="3">
        <v>4396690606.3999996</v>
      </c>
      <c r="C15" s="4">
        <v>2209162604.6999998</v>
      </c>
      <c r="D15" s="3">
        <v>97927670.680000007</v>
      </c>
      <c r="E15" s="3">
        <v>375993841.68000001</v>
      </c>
      <c r="F15" s="3">
        <v>1522350481.9400001</v>
      </c>
      <c r="G15" s="1">
        <f t="shared" si="0"/>
        <v>8602125205.3999996</v>
      </c>
    </row>
    <row r="16" spans="1:8" ht="15.75" thickBot="1" x14ac:dyDescent="0.3">
      <c r="A16" s="5" t="s">
        <v>45</v>
      </c>
      <c r="B16" s="6">
        <v>2399097052.3200002</v>
      </c>
      <c r="C16" s="7">
        <v>1205451092.0699999</v>
      </c>
      <c r="D16" s="7">
        <v>53435187.299999997</v>
      </c>
      <c r="E16" s="6">
        <v>205164701.81</v>
      </c>
      <c r="F16" s="6">
        <v>830685367.88</v>
      </c>
      <c r="G16" s="15">
        <f t="shared" si="0"/>
        <v>4693833401.3800001</v>
      </c>
    </row>
    <row r="17" spans="1:7" ht="16.5" thickTop="1" x14ac:dyDescent="0.25">
      <c r="A17" s="9" t="s">
        <v>21</v>
      </c>
      <c r="B17" s="10">
        <f>SUM(B3:B16)</f>
        <v>45684008031.960007</v>
      </c>
      <c r="C17" s="10">
        <f t="shared" ref="C17:G17" si="1">SUM(C3:C16)</f>
        <v>22954401665.18</v>
      </c>
      <c r="D17" s="10">
        <f t="shared" si="1"/>
        <v>1017521789.4499998</v>
      </c>
      <c r="E17" s="10">
        <f t="shared" si="1"/>
        <v>3906780626.7400002</v>
      </c>
      <c r="F17" s="10">
        <f t="shared" si="1"/>
        <v>15818049953.98</v>
      </c>
      <c r="G17" s="10">
        <f t="shared" si="1"/>
        <v>89380762067.309998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C2BC-B76D-42C0-AE13-B7116E087428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47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32</v>
      </c>
      <c r="B3" s="3">
        <v>1646728104.0699999</v>
      </c>
      <c r="C3" s="4">
        <v>740169080.00999999</v>
      </c>
      <c r="D3" s="3">
        <v>35032835.939999998</v>
      </c>
      <c r="E3" s="3">
        <v>134963484.68000001</v>
      </c>
      <c r="F3" s="3">
        <v>558446174.76999998</v>
      </c>
      <c r="G3" s="1">
        <f>SUM(B3:F3)</f>
        <v>3115339679.4699998</v>
      </c>
    </row>
    <row r="4" spans="1:8" x14ac:dyDescent="0.25">
      <c r="A4" s="5" t="s">
        <v>33</v>
      </c>
      <c r="B4" s="6">
        <v>7124621990.8800001</v>
      </c>
      <c r="C4" s="7">
        <v>3202365278.9200001</v>
      </c>
      <c r="D4" s="7">
        <v>151570688.94</v>
      </c>
      <c r="E4" s="6">
        <v>583923847.85000002</v>
      </c>
      <c r="F4" s="6">
        <v>2416135297.3600001</v>
      </c>
      <c r="G4" s="15">
        <f t="shared" ref="G4:G16" si="0">SUM(B4:F4)</f>
        <v>13478617103.950001</v>
      </c>
    </row>
    <row r="5" spans="1:8" x14ac:dyDescent="0.25">
      <c r="A5" s="2" t="s">
        <v>34</v>
      </c>
      <c r="B5" s="3">
        <v>4451987001.3599997</v>
      </c>
      <c r="C5" s="4">
        <v>2001072985.1500001</v>
      </c>
      <c r="D5" s="3">
        <v>94712496.719999999</v>
      </c>
      <c r="E5" s="3">
        <v>364878499.33999997</v>
      </c>
      <c r="F5" s="3">
        <v>1509778757.54</v>
      </c>
      <c r="G5" s="1">
        <f t="shared" si="0"/>
        <v>8422429740.1100006</v>
      </c>
    </row>
    <row r="6" spans="1:8" x14ac:dyDescent="0.25">
      <c r="A6" s="5" t="s">
        <v>35</v>
      </c>
      <c r="B6" s="6">
        <v>3749324479.4000001</v>
      </c>
      <c r="C6" s="7">
        <v>1685241202.6500001</v>
      </c>
      <c r="D6" s="7">
        <v>79763908.189999998</v>
      </c>
      <c r="E6" s="6">
        <v>307289282.10000002</v>
      </c>
      <c r="F6" s="6">
        <v>1271488540.3699999</v>
      </c>
      <c r="G6" s="15">
        <f t="shared" si="0"/>
        <v>7093107412.71</v>
      </c>
    </row>
    <row r="7" spans="1:8" x14ac:dyDescent="0.25">
      <c r="A7" s="2" t="s">
        <v>36</v>
      </c>
      <c r="B7" s="3">
        <v>1951540626.99</v>
      </c>
      <c r="C7" s="4">
        <v>877175792.95000005</v>
      </c>
      <c r="D7" s="3">
        <v>41517480.890000001</v>
      </c>
      <c r="E7" s="3">
        <v>159945483.91999999</v>
      </c>
      <c r="F7" s="3">
        <v>661815630.23000002</v>
      </c>
      <c r="G7" s="1">
        <f t="shared" si="0"/>
        <v>3691995014.98</v>
      </c>
    </row>
    <row r="8" spans="1:8" x14ac:dyDescent="0.25">
      <c r="A8" s="5" t="s">
        <v>37</v>
      </c>
      <c r="B8" s="6">
        <v>4263350160.25</v>
      </c>
      <c r="C8" s="7">
        <v>1916284757.6300001</v>
      </c>
      <c r="D8" s="7">
        <v>90699397.359999999</v>
      </c>
      <c r="E8" s="6">
        <v>349418093.13</v>
      </c>
      <c r="F8" s="6">
        <v>1445807345.3299999</v>
      </c>
      <c r="G8" s="15">
        <f t="shared" si="0"/>
        <v>8065559753.6999998</v>
      </c>
    </row>
    <row r="9" spans="1:8" x14ac:dyDescent="0.25">
      <c r="A9" s="2" t="s">
        <v>38</v>
      </c>
      <c r="B9" s="3">
        <v>2421306614.6199999</v>
      </c>
      <c r="C9" s="4">
        <v>1088325562</v>
      </c>
      <c r="D9" s="3">
        <v>51511380.130000003</v>
      </c>
      <c r="E9" s="3">
        <v>198446833.66999999</v>
      </c>
      <c r="F9" s="3">
        <v>821124880</v>
      </c>
      <c r="G9" s="1">
        <f t="shared" si="0"/>
        <v>4580715270.4200001</v>
      </c>
    </row>
    <row r="10" spans="1:8" x14ac:dyDescent="0.25">
      <c r="A10" s="5" t="s">
        <v>39</v>
      </c>
      <c r="B10" s="6">
        <v>3332179366.52</v>
      </c>
      <c r="C10" s="7">
        <v>1497743391.8900001</v>
      </c>
      <c r="D10" s="7">
        <v>70889476.370000005</v>
      </c>
      <c r="E10" s="6">
        <v>273100664.13</v>
      </c>
      <c r="F10" s="6">
        <v>1130024328.99</v>
      </c>
      <c r="G10" s="15">
        <f t="shared" si="0"/>
        <v>6303937227.8999996</v>
      </c>
    </row>
    <row r="11" spans="1:8" x14ac:dyDescent="0.25">
      <c r="A11" s="2" t="s">
        <v>40</v>
      </c>
      <c r="B11" s="3">
        <v>2873354035.3400002</v>
      </c>
      <c r="C11" s="4">
        <v>1291511214.02</v>
      </c>
      <c r="D11" s="3">
        <v>61128330.909999996</v>
      </c>
      <c r="E11" s="3">
        <v>235495994.97999999</v>
      </c>
      <c r="F11" s="3">
        <v>974425326.07000005</v>
      </c>
      <c r="G11" s="1">
        <f t="shared" si="0"/>
        <v>5435914901.3199997</v>
      </c>
    </row>
    <row r="12" spans="1:8" x14ac:dyDescent="0.25">
      <c r="A12" s="5" t="s">
        <v>41</v>
      </c>
      <c r="B12" s="6">
        <v>3795810890.0100002</v>
      </c>
      <c r="C12" s="7">
        <v>1706135850.4400001</v>
      </c>
      <c r="D12" s="7">
        <v>80752869.75</v>
      </c>
      <c r="E12" s="6">
        <v>311099241.95999998</v>
      </c>
      <c r="F12" s="6">
        <v>1287253230.4400001</v>
      </c>
      <c r="G12" s="15">
        <f t="shared" si="0"/>
        <v>7181052082.6000004</v>
      </c>
    </row>
    <row r="13" spans="1:8" x14ac:dyDescent="0.25">
      <c r="A13" s="2" t="s">
        <v>42</v>
      </c>
      <c r="B13" s="3">
        <v>4927254868.8199997</v>
      </c>
      <c r="C13" s="4">
        <v>2214695731.5799999</v>
      </c>
      <c r="D13" s="3">
        <v>104823444.11</v>
      </c>
      <c r="E13" s="3">
        <v>403830775.30000001</v>
      </c>
      <c r="F13" s="3">
        <v>1670953830.6600001</v>
      </c>
      <c r="G13" s="1">
        <f t="shared" si="0"/>
        <v>9321558650.4699993</v>
      </c>
    </row>
    <row r="14" spans="1:8" x14ac:dyDescent="0.25">
      <c r="A14" s="5" t="s">
        <v>43</v>
      </c>
      <c r="B14" s="6">
        <v>3492250604.6999998</v>
      </c>
      <c r="C14" s="7">
        <v>1569691991.53</v>
      </c>
      <c r="D14" s="7">
        <v>74294865.159999996</v>
      </c>
      <c r="E14" s="6">
        <v>286219874.31999999</v>
      </c>
      <c r="F14" s="6">
        <v>1184308439.6600001</v>
      </c>
      <c r="G14" s="15">
        <f t="shared" si="0"/>
        <v>6606765775.3699989</v>
      </c>
    </row>
    <row r="15" spans="1:8" x14ac:dyDescent="0.25">
      <c r="A15" s="2" t="s">
        <v>44</v>
      </c>
      <c r="B15" s="3">
        <v>4977985749.2799997</v>
      </c>
      <c r="C15" s="4">
        <v>2237498177.8600001</v>
      </c>
      <c r="D15" s="3">
        <v>105902703.41</v>
      </c>
      <c r="E15" s="3">
        <v>407988605.85000002</v>
      </c>
      <c r="F15" s="3">
        <v>1688157925.29</v>
      </c>
      <c r="G15" s="1">
        <f t="shared" si="0"/>
        <v>9417533161.6899986</v>
      </c>
    </row>
    <row r="16" spans="1:8" ht="15.75" thickBot="1" x14ac:dyDescent="0.3">
      <c r="A16" s="5" t="s">
        <v>45</v>
      </c>
      <c r="B16" s="6">
        <v>2716286408.7399998</v>
      </c>
      <c r="C16" s="7">
        <v>1220912673.55</v>
      </c>
      <c r="D16" s="7">
        <v>57786841.579999998</v>
      </c>
      <c r="E16" s="6">
        <v>222622956.50999999</v>
      </c>
      <c r="F16" s="6">
        <v>921159814.27999997</v>
      </c>
      <c r="G16" s="15">
        <f t="shared" si="0"/>
        <v>5138768694.6599998</v>
      </c>
    </row>
    <row r="17" spans="1:7" ht="16.5" thickTop="1" x14ac:dyDescent="0.25">
      <c r="A17" s="9" t="s">
        <v>21</v>
      </c>
      <c r="B17" s="10">
        <f>SUM(B3:B16)</f>
        <v>51723980900.979996</v>
      </c>
      <c r="C17" s="10">
        <f t="shared" ref="C17:G17" si="1">SUM(C3:C16)</f>
        <v>23248823690.179996</v>
      </c>
      <c r="D17" s="10">
        <f t="shared" si="1"/>
        <v>1100386719.46</v>
      </c>
      <c r="E17" s="10">
        <f t="shared" si="1"/>
        <v>4239223637.7400007</v>
      </c>
      <c r="F17" s="10">
        <f t="shared" si="1"/>
        <v>17540879520.989998</v>
      </c>
      <c r="G17" s="10">
        <f t="shared" si="1"/>
        <v>97853294469.349991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A62E-576D-4E11-AFCA-082B8B150F17}">
  <dimension ref="A1:H42"/>
  <sheetViews>
    <sheetView showGridLines="0" tabSelected="1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48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32</v>
      </c>
      <c r="B3" s="3">
        <v>1815755344.4400001</v>
      </c>
      <c r="C3" s="4">
        <v>906904284.70000005</v>
      </c>
      <c r="D3" s="3">
        <v>47035222.549999997</v>
      </c>
      <c r="E3" s="3">
        <v>146154443.59</v>
      </c>
      <c r="F3" s="3">
        <v>623115810.67999995</v>
      </c>
      <c r="G3" s="1">
        <f>SUM(B3:F3)</f>
        <v>3538965105.9600005</v>
      </c>
    </row>
    <row r="4" spans="1:8" x14ac:dyDescent="0.25">
      <c r="A4" s="5" t="s">
        <v>33</v>
      </c>
      <c r="B4" s="6">
        <v>7855923770.8999996</v>
      </c>
      <c r="C4" s="7">
        <v>3923750493.0500002</v>
      </c>
      <c r="D4" s="7">
        <v>203499399.80000001</v>
      </c>
      <c r="E4" s="6">
        <v>632341890.70000005</v>
      </c>
      <c r="F4" s="6">
        <v>2695930552.5599999</v>
      </c>
      <c r="G4" s="15">
        <f t="shared" ref="G4:G16" si="0">SUM(B4:F4)</f>
        <v>15311446107.01</v>
      </c>
    </row>
    <row r="5" spans="1:8" x14ac:dyDescent="0.25">
      <c r="A5" s="2" t="s">
        <v>34</v>
      </c>
      <c r="B5" s="3">
        <v>4908958055.1000004</v>
      </c>
      <c r="C5" s="4">
        <v>2451847440.3299999</v>
      </c>
      <c r="D5" s="3">
        <v>127161368.54000001</v>
      </c>
      <c r="E5" s="3">
        <v>395133648</v>
      </c>
      <c r="F5" s="3">
        <v>1684615379.1600001</v>
      </c>
      <c r="G5" s="1">
        <f t="shared" si="0"/>
        <v>9567715891.1300011</v>
      </c>
    </row>
    <row r="6" spans="1:8" x14ac:dyDescent="0.25">
      <c r="A6" s="5" t="s">
        <v>35</v>
      </c>
      <c r="B6" s="6">
        <v>4134171236.0700002</v>
      </c>
      <c r="C6" s="7">
        <v>2064869377.4300001</v>
      </c>
      <c r="D6" s="7">
        <v>107091335.12</v>
      </c>
      <c r="E6" s="6">
        <v>332769223.85000002</v>
      </c>
      <c r="F6" s="6">
        <v>1418730485.4100001</v>
      </c>
      <c r="G6" s="15">
        <f t="shared" si="0"/>
        <v>8057631657.8800001</v>
      </c>
    </row>
    <row r="7" spans="1:8" x14ac:dyDescent="0.25">
      <c r="A7" s="2" t="s">
        <v>36</v>
      </c>
      <c r="B7" s="3">
        <v>2151855132.96</v>
      </c>
      <c r="C7" s="4">
        <v>1074774003.0599999</v>
      </c>
      <c r="D7" s="3">
        <v>55741532.229999997</v>
      </c>
      <c r="E7" s="3">
        <v>173207910.72999999</v>
      </c>
      <c r="F7" s="3">
        <v>738455739.49000001</v>
      </c>
      <c r="G7" s="1">
        <f t="shared" si="0"/>
        <v>4194034318.4700003</v>
      </c>
    </row>
    <row r="8" spans="1:8" x14ac:dyDescent="0.25">
      <c r="A8" s="5" t="s">
        <v>37</v>
      </c>
      <c r="B8" s="6">
        <v>4700958718.9899998</v>
      </c>
      <c r="C8" s="7">
        <v>2347959276.25</v>
      </c>
      <c r="D8" s="7">
        <v>121773365.64</v>
      </c>
      <c r="E8" s="6">
        <v>378391289.32999998</v>
      </c>
      <c r="F8" s="6">
        <v>1613235897.7</v>
      </c>
      <c r="G8" s="15">
        <f t="shared" si="0"/>
        <v>9162318547.9099998</v>
      </c>
    </row>
    <row r="9" spans="1:8" x14ac:dyDescent="0.25">
      <c r="A9" s="2" t="s">
        <v>38</v>
      </c>
      <c r="B9" s="3">
        <v>2669839917.79</v>
      </c>
      <c r="C9" s="4">
        <v>1333488714.9200001</v>
      </c>
      <c r="D9" s="3">
        <v>69159380.439999998</v>
      </c>
      <c r="E9" s="3">
        <v>214901731.56999999</v>
      </c>
      <c r="F9" s="3">
        <v>916213447.92999995</v>
      </c>
      <c r="G9" s="1">
        <f t="shared" si="0"/>
        <v>5203603192.6500006</v>
      </c>
    </row>
    <row r="10" spans="1:8" x14ac:dyDescent="0.25">
      <c r="A10" s="5" t="s">
        <v>39</v>
      </c>
      <c r="B10" s="6">
        <v>3674208558.4099998</v>
      </c>
      <c r="C10" s="7">
        <v>1835134614.73</v>
      </c>
      <c r="D10" s="7">
        <v>95176488.239999995</v>
      </c>
      <c r="E10" s="6">
        <v>295745739.69</v>
      </c>
      <c r="F10" s="6">
        <v>1260884320.9200001</v>
      </c>
      <c r="G10" s="15">
        <f t="shared" si="0"/>
        <v>7161149721.9899988</v>
      </c>
    </row>
    <row r="11" spans="1:8" x14ac:dyDescent="0.25">
      <c r="A11" s="2" t="s">
        <v>40</v>
      </c>
      <c r="B11" s="3">
        <v>3168287425.96</v>
      </c>
      <c r="C11" s="4">
        <v>1582445261.98</v>
      </c>
      <c r="D11" s="3">
        <v>82071136.170000002</v>
      </c>
      <c r="E11" s="3">
        <v>255022950.78999999</v>
      </c>
      <c r="F11" s="3">
        <v>1087266516.3299999</v>
      </c>
      <c r="G11" s="1">
        <f t="shared" si="0"/>
        <v>6175093291.2300005</v>
      </c>
    </row>
    <row r="12" spans="1:8" x14ac:dyDescent="0.25">
      <c r="A12" s="5" t="s">
        <v>41</v>
      </c>
      <c r="B12" s="6">
        <v>4185429211.3800001</v>
      </c>
      <c r="C12" s="7">
        <v>2090470886.77</v>
      </c>
      <c r="D12" s="7">
        <v>108419118.77</v>
      </c>
      <c r="E12" s="6">
        <v>336895099.56</v>
      </c>
      <c r="F12" s="6">
        <v>1436320770.8699999</v>
      </c>
      <c r="G12" s="15">
        <f t="shared" si="0"/>
        <v>8157535087.3500004</v>
      </c>
    </row>
    <row r="13" spans="1:8" x14ac:dyDescent="0.25">
      <c r="A13" s="2" t="s">
        <v>42</v>
      </c>
      <c r="B13" s="3">
        <v>5433009456.3400002</v>
      </c>
      <c r="C13" s="4">
        <v>2713592208.2199998</v>
      </c>
      <c r="D13" s="3">
        <v>140736366.05000001</v>
      </c>
      <c r="E13" s="3">
        <v>437315785.13</v>
      </c>
      <c r="F13" s="3">
        <v>1864454978.54</v>
      </c>
      <c r="G13" s="1">
        <f t="shared" si="0"/>
        <v>10589108794.279999</v>
      </c>
    </row>
    <row r="14" spans="1:8" x14ac:dyDescent="0.25">
      <c r="A14" s="5" t="s">
        <v>43</v>
      </c>
      <c r="B14" s="6">
        <v>3850710195.5</v>
      </c>
      <c r="C14" s="7">
        <v>1923290814.53</v>
      </c>
      <c r="D14" s="7">
        <v>99748576.549999997</v>
      </c>
      <c r="E14" s="6">
        <v>309952774.06</v>
      </c>
      <c r="F14" s="6">
        <v>1321454684.1099999</v>
      </c>
      <c r="G14" s="15">
        <f t="shared" si="0"/>
        <v>7505157044.75</v>
      </c>
    </row>
    <row r="15" spans="1:8" x14ac:dyDescent="0.25">
      <c r="A15" s="2" t="s">
        <v>44</v>
      </c>
      <c r="B15" s="3">
        <v>5488947572.1000004</v>
      </c>
      <c r="C15" s="4">
        <v>2741531278.8800001</v>
      </c>
      <c r="D15" s="3">
        <v>142185383.81</v>
      </c>
      <c r="E15" s="3">
        <v>441818376.42000002</v>
      </c>
      <c r="F15" s="3">
        <v>1883651355.6600001</v>
      </c>
      <c r="G15" s="1">
        <f t="shared" si="0"/>
        <v>10698133966.870001</v>
      </c>
    </row>
    <row r="16" spans="1:8" ht="15.75" thickBot="1" x14ac:dyDescent="0.3">
      <c r="A16" s="5" t="s">
        <v>45</v>
      </c>
      <c r="B16" s="6">
        <v>2995097704.0300002</v>
      </c>
      <c r="C16" s="7">
        <v>1495943244.3099999</v>
      </c>
      <c r="D16" s="7">
        <v>77584839.530000001</v>
      </c>
      <c r="E16" s="6">
        <v>241082500.31</v>
      </c>
      <c r="F16" s="6">
        <v>1027832708.63</v>
      </c>
      <c r="G16" s="15">
        <f t="shared" si="0"/>
        <v>5837540996.8100004</v>
      </c>
    </row>
    <row r="17" spans="1:7" ht="16.5" thickTop="1" x14ac:dyDescent="0.25">
      <c r="A17" s="9" t="s">
        <v>21</v>
      </c>
      <c r="B17" s="10">
        <f>SUM(B3:B16)</f>
        <v>57033152299.969994</v>
      </c>
      <c r="C17" s="10">
        <f t="shared" ref="C17:G17" si="1">SUM(C3:C16)</f>
        <v>28486001899.160004</v>
      </c>
      <c r="D17" s="10">
        <f t="shared" si="1"/>
        <v>1477383513.4399998</v>
      </c>
      <c r="E17" s="10">
        <f t="shared" si="1"/>
        <v>4590733363.7300005</v>
      </c>
      <c r="F17" s="10">
        <f t="shared" si="1"/>
        <v>19572162647.990002</v>
      </c>
      <c r="G17" s="10">
        <f t="shared" si="1"/>
        <v>111159433724.28999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FFD0-EBB9-4B23-B522-EB35CD799265}">
  <dimension ref="A1:H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2" t="s">
        <v>24</v>
      </c>
      <c r="B1" s="22"/>
      <c r="C1" s="22"/>
      <c r="D1" s="22"/>
      <c r="E1" s="22"/>
      <c r="F1" s="22"/>
      <c r="G1" s="23"/>
      <c r="H1" s="12"/>
    </row>
    <row r="2" spans="1:8" ht="87.75" customHeight="1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</row>
    <row r="3" spans="1:8" x14ac:dyDescent="0.25">
      <c r="A3" s="2" t="s">
        <v>7</v>
      </c>
      <c r="B3" s="3">
        <v>332187859.61000001</v>
      </c>
      <c r="C3" s="4">
        <v>23302442.890000001</v>
      </c>
      <c r="D3" s="3">
        <v>4650710.1399999997</v>
      </c>
      <c r="E3" s="3">
        <v>23456430.420000002</v>
      </c>
      <c r="F3" s="3">
        <v>104742225.16</v>
      </c>
      <c r="G3" s="1">
        <f>SUM(B3:F3)</f>
        <v>488339668.22000003</v>
      </c>
    </row>
    <row r="4" spans="1:8" x14ac:dyDescent="0.25">
      <c r="A4" s="5" t="s">
        <v>8</v>
      </c>
      <c r="B4" s="6">
        <v>1437221435.6400001</v>
      </c>
      <c r="C4" s="7">
        <v>100818767.01000001</v>
      </c>
      <c r="D4" s="7">
        <v>20121446.620000001</v>
      </c>
      <c r="E4" s="6">
        <v>101484998.97</v>
      </c>
      <c r="F4" s="6">
        <v>453170598.63999999</v>
      </c>
      <c r="G4" s="8">
        <f t="shared" ref="G4:G16" si="0">SUM(B4:F4)</f>
        <v>2112817246.8800001</v>
      </c>
    </row>
    <row r="5" spans="1:8" x14ac:dyDescent="0.25">
      <c r="A5" s="2" t="s">
        <v>9</v>
      </c>
      <c r="B5" s="3">
        <v>898081492.28999996</v>
      </c>
      <c r="C5" s="4">
        <v>62998969.039999999</v>
      </c>
      <c r="D5" s="3">
        <v>12573357.42</v>
      </c>
      <c r="E5" s="3">
        <v>63415279.700000003</v>
      </c>
      <c r="F5" s="3">
        <v>283174267.64999998</v>
      </c>
      <c r="G5" s="1">
        <f t="shared" si="0"/>
        <v>1320243366.0999999</v>
      </c>
    </row>
    <row r="6" spans="1:8" x14ac:dyDescent="0.25">
      <c r="A6" s="5" t="s">
        <v>10</v>
      </c>
      <c r="B6" s="6">
        <v>756336198.30999994</v>
      </c>
      <c r="C6" s="7">
        <v>53055765.159999996</v>
      </c>
      <c r="D6" s="7">
        <v>10588889.130000001</v>
      </c>
      <c r="E6" s="6">
        <v>53406368.979999997</v>
      </c>
      <c r="F6" s="6">
        <v>238480528.65000001</v>
      </c>
      <c r="G6" s="8">
        <f t="shared" si="0"/>
        <v>1111867750.23</v>
      </c>
    </row>
    <row r="7" spans="1:8" x14ac:dyDescent="0.25">
      <c r="A7" s="2" t="s">
        <v>11</v>
      </c>
      <c r="B7" s="3">
        <v>393676468.06</v>
      </c>
      <c r="C7" s="4">
        <v>27615769.66</v>
      </c>
      <c r="D7" s="3">
        <v>5511565.4699999997</v>
      </c>
      <c r="E7" s="3">
        <v>27798260.559999999</v>
      </c>
      <c r="F7" s="3">
        <v>124130211.44</v>
      </c>
      <c r="G7" s="1">
        <f t="shared" si="0"/>
        <v>578732275.19000006</v>
      </c>
    </row>
    <row r="8" spans="1:8" x14ac:dyDescent="0.25">
      <c r="A8" s="5" t="s">
        <v>12</v>
      </c>
      <c r="B8" s="6">
        <v>860028538.47000003</v>
      </c>
      <c r="C8" s="7">
        <v>60329615.659999996</v>
      </c>
      <c r="D8" s="7">
        <v>12040606.9</v>
      </c>
      <c r="E8" s="6">
        <v>60728286.670000002</v>
      </c>
      <c r="F8" s="6">
        <v>271175782.63</v>
      </c>
      <c r="G8" s="8">
        <f t="shared" si="0"/>
        <v>1264302830.3299999</v>
      </c>
    </row>
    <row r="9" spans="1:8" x14ac:dyDescent="0.25">
      <c r="A9" s="2" t="s">
        <v>13</v>
      </c>
      <c r="B9" s="3">
        <v>488440477.72000003</v>
      </c>
      <c r="C9" s="4">
        <v>34263312.18</v>
      </c>
      <c r="D9" s="3">
        <v>6838284.4500000002</v>
      </c>
      <c r="E9" s="3">
        <v>34489731.469999999</v>
      </c>
      <c r="F9" s="3">
        <v>154010271.63</v>
      </c>
      <c r="G9" s="1">
        <f t="shared" si="0"/>
        <v>718042077.45000005</v>
      </c>
    </row>
    <row r="10" spans="1:8" x14ac:dyDescent="0.25">
      <c r="A10" s="5" t="s">
        <v>14</v>
      </c>
      <c r="B10" s="6">
        <v>672187186.78999996</v>
      </c>
      <c r="C10" s="7">
        <v>47152847.640000001</v>
      </c>
      <c r="D10" s="7">
        <v>9410782.6899999995</v>
      </c>
      <c r="E10" s="6">
        <v>47464443.719999999</v>
      </c>
      <c r="F10" s="6">
        <v>211947485.81</v>
      </c>
      <c r="G10" s="8">
        <f t="shared" si="0"/>
        <v>988162746.6500001</v>
      </c>
    </row>
    <row r="11" spans="1:8" x14ac:dyDescent="0.25">
      <c r="A11" s="2" t="s">
        <v>15</v>
      </c>
      <c r="B11" s="3">
        <v>579630191.89999998</v>
      </c>
      <c r="C11" s="4">
        <v>40660123.640000001</v>
      </c>
      <c r="D11" s="3">
        <v>8114962.4400000004</v>
      </c>
      <c r="E11" s="3">
        <v>40928814.43</v>
      </c>
      <c r="F11" s="3">
        <v>182763319.93000001</v>
      </c>
      <c r="G11" s="1">
        <f t="shared" si="0"/>
        <v>852097412.33999991</v>
      </c>
    </row>
    <row r="12" spans="1:8" x14ac:dyDescent="0.25">
      <c r="A12" s="5" t="s">
        <v>16</v>
      </c>
      <c r="B12" s="6">
        <v>765713715.59000003</v>
      </c>
      <c r="C12" s="7">
        <v>53713582.869999997</v>
      </c>
      <c r="D12" s="7">
        <v>10720176.630000001</v>
      </c>
      <c r="E12" s="6">
        <v>54068533.710000001</v>
      </c>
      <c r="F12" s="6">
        <v>241437355.63</v>
      </c>
      <c r="G12" s="8">
        <f t="shared" si="0"/>
        <v>1125653364.4300001</v>
      </c>
    </row>
    <row r="13" spans="1:8" x14ac:dyDescent="0.25">
      <c r="A13" s="2" t="s">
        <v>17</v>
      </c>
      <c r="B13" s="3">
        <v>993955374.12</v>
      </c>
      <c r="C13" s="4">
        <v>69724367.310000002</v>
      </c>
      <c r="D13" s="3">
        <v>13915614.890000001</v>
      </c>
      <c r="E13" s="3">
        <v>70185120.829999998</v>
      </c>
      <c r="F13" s="3">
        <v>313404281.86000001</v>
      </c>
      <c r="G13" s="1">
        <f t="shared" si="0"/>
        <v>1461184759.0100002</v>
      </c>
    </row>
    <row r="14" spans="1:8" x14ac:dyDescent="0.25">
      <c r="A14" s="5" t="s">
        <v>18</v>
      </c>
      <c r="B14" s="6">
        <v>704477716.02999997</v>
      </c>
      <c r="C14" s="7">
        <v>49417976.210000001</v>
      </c>
      <c r="D14" s="7">
        <v>9862857.8800000008</v>
      </c>
      <c r="E14" s="6">
        <v>49744540.759999998</v>
      </c>
      <c r="F14" s="6">
        <v>222129019.5</v>
      </c>
      <c r="G14" s="8">
        <f t="shared" si="0"/>
        <v>1035632110.38</v>
      </c>
    </row>
    <row r="15" spans="1:8" x14ac:dyDescent="0.25">
      <c r="A15" s="2" t="s">
        <v>19</v>
      </c>
      <c r="B15" s="3">
        <v>1004189111.27</v>
      </c>
      <c r="C15" s="4">
        <v>70442247.480000004</v>
      </c>
      <c r="D15" s="3">
        <v>14058889.68</v>
      </c>
      <c r="E15" s="3">
        <v>70907744.909999996</v>
      </c>
      <c r="F15" s="3">
        <v>316631083.72000003</v>
      </c>
      <c r="G15" s="1">
        <f t="shared" si="0"/>
        <v>1476229077.0600002</v>
      </c>
    </row>
    <row r="16" spans="1:8" ht="15.75" thickBot="1" x14ac:dyDescent="0.3">
      <c r="A16" s="5" t="s">
        <v>20</v>
      </c>
      <c r="B16" s="6">
        <v>547945569.17999995</v>
      </c>
      <c r="C16" s="7">
        <v>38437498.420000002</v>
      </c>
      <c r="D16" s="7">
        <v>7671370.0800000001</v>
      </c>
      <c r="E16" s="6">
        <v>38691501.630000003</v>
      </c>
      <c r="F16" s="6">
        <v>172772834.75999999</v>
      </c>
      <c r="G16" s="8">
        <f t="shared" si="0"/>
        <v>805518774.06999993</v>
      </c>
    </row>
    <row r="17" spans="1:7" ht="16.5" thickTop="1" x14ac:dyDescent="0.25">
      <c r="A17" s="9" t="s">
        <v>21</v>
      </c>
      <c r="B17" s="10">
        <f>SUM(B3:B16)</f>
        <v>10434071334.980001</v>
      </c>
      <c r="C17" s="10">
        <f t="shared" ref="C17:E17" si="1">SUM(C3:C16)</f>
        <v>731933285.16999996</v>
      </c>
      <c r="D17" s="10">
        <f t="shared" si="1"/>
        <v>146079514.41999999</v>
      </c>
      <c r="E17" s="10">
        <f t="shared" si="1"/>
        <v>736770056.75999999</v>
      </c>
      <c r="F17" s="10">
        <f>SUM(F3:F16)</f>
        <v>3289969267.0100002</v>
      </c>
      <c r="G17" s="10">
        <f>SUM(G3:G16)</f>
        <v>15338823458.34</v>
      </c>
    </row>
    <row r="18" spans="1:7" ht="16.5" customHeight="1" x14ac:dyDescent="0.25">
      <c r="A18" s="19" t="s">
        <v>22</v>
      </c>
      <c r="B18" s="19"/>
      <c r="C18" s="19"/>
      <c r="D18" s="19"/>
      <c r="E18" s="19"/>
      <c r="F18" s="19"/>
      <c r="G18" s="19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2CDF-B89B-4193-8E0B-EE6EF38CA9CD}">
  <dimension ref="A1:H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4" t="s">
        <v>25</v>
      </c>
      <c r="B1" s="25"/>
      <c r="C1" s="25"/>
      <c r="D1" s="25"/>
      <c r="E1" s="25"/>
      <c r="F1" s="25"/>
      <c r="G1" s="26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440173376.98000002</v>
      </c>
      <c r="C3" s="4">
        <v>185957343.77000001</v>
      </c>
      <c r="D3" s="3">
        <v>8738243.8100000005</v>
      </c>
      <c r="E3" s="3">
        <v>33624129.759999998</v>
      </c>
      <c r="F3" s="3">
        <v>147893783.50999999</v>
      </c>
      <c r="G3" s="1">
        <v>816386877.83000004</v>
      </c>
    </row>
    <row r="4" spans="1:8" x14ac:dyDescent="0.25">
      <c r="A4" s="5" t="s">
        <v>8</v>
      </c>
      <c r="B4" s="6">
        <v>1904424242.1199999</v>
      </c>
      <c r="C4" s="7">
        <v>804550415.75</v>
      </c>
      <c r="D4" s="7">
        <v>37806292.229999997</v>
      </c>
      <c r="E4" s="6">
        <v>145475876.47999999</v>
      </c>
      <c r="F4" s="6">
        <v>639867200.70000005</v>
      </c>
      <c r="G4" s="8">
        <v>3532124027.2799997</v>
      </c>
    </row>
    <row r="5" spans="1:8" x14ac:dyDescent="0.25">
      <c r="A5" s="2" t="s">
        <v>9</v>
      </c>
      <c r="B5" s="3">
        <v>1190024113.8199999</v>
      </c>
      <c r="C5" s="4">
        <v>502742180.20999998</v>
      </c>
      <c r="D5" s="3">
        <v>23624147.609999999</v>
      </c>
      <c r="E5" s="3">
        <v>90904010.340000004</v>
      </c>
      <c r="F5" s="3">
        <v>399836014.27999997</v>
      </c>
      <c r="G5" s="1">
        <v>2207130466.2600002</v>
      </c>
    </row>
    <row r="6" spans="1:8" x14ac:dyDescent="0.25">
      <c r="A6" s="5" t="s">
        <v>10</v>
      </c>
      <c r="B6" s="6">
        <v>1002201160.89</v>
      </c>
      <c r="C6" s="7">
        <v>423393770.58999997</v>
      </c>
      <c r="D6" s="7">
        <v>19895519.66</v>
      </c>
      <c r="E6" s="6">
        <v>76556519.840000004</v>
      </c>
      <c r="F6" s="6">
        <v>336729409.94999999</v>
      </c>
      <c r="G6" s="8">
        <v>1858776380.9300001</v>
      </c>
    </row>
    <row r="7" spans="1:8" x14ac:dyDescent="0.25">
      <c r="A7" s="2" t="s">
        <v>11</v>
      </c>
      <c r="B7" s="3">
        <v>521650311.31</v>
      </c>
      <c r="C7" s="4">
        <v>220378403.91</v>
      </c>
      <c r="D7" s="3">
        <v>10355709.449999999</v>
      </c>
      <c r="E7" s="3">
        <v>39848020.5</v>
      </c>
      <c r="F7" s="3">
        <v>175269205.81</v>
      </c>
      <c r="G7" s="1">
        <v>967501650.98000002</v>
      </c>
    </row>
    <row r="8" spans="1:8" x14ac:dyDescent="0.25">
      <c r="A8" s="5" t="s">
        <v>12</v>
      </c>
      <c r="B8" s="6">
        <v>1139601147.71</v>
      </c>
      <c r="C8" s="7">
        <v>481440299.32999998</v>
      </c>
      <c r="D8" s="7">
        <v>22623159.829999998</v>
      </c>
      <c r="E8" s="6">
        <v>87052281.810000002</v>
      </c>
      <c r="F8" s="6">
        <v>382894409.85000002</v>
      </c>
      <c r="G8" s="8">
        <v>2113611298.5300002</v>
      </c>
    </row>
    <row r="9" spans="1:8" x14ac:dyDescent="0.25">
      <c r="A9" s="2" t="s">
        <v>13</v>
      </c>
      <c r="B9" s="3">
        <v>647219602.73000002</v>
      </c>
      <c r="C9" s="4">
        <v>273426891.41000003</v>
      </c>
      <c r="D9" s="3">
        <v>12848488.74</v>
      </c>
      <c r="E9" s="3">
        <v>49440054.840000004</v>
      </c>
      <c r="F9" s="3">
        <v>217459212.22999999</v>
      </c>
      <c r="G9" s="1">
        <v>1200394249.95</v>
      </c>
    </row>
    <row r="10" spans="1:8" x14ac:dyDescent="0.25">
      <c r="A10" s="5" t="s">
        <v>14</v>
      </c>
      <c r="B10" s="6">
        <v>890697523.72000003</v>
      </c>
      <c r="C10" s="7">
        <v>376287513.66000003</v>
      </c>
      <c r="D10" s="7">
        <v>17681969.239999998</v>
      </c>
      <c r="E10" s="6">
        <v>68038937.989999995</v>
      </c>
      <c r="F10" s="6">
        <v>299265320.49000001</v>
      </c>
      <c r="G10" s="8">
        <v>1651971265.1000001</v>
      </c>
    </row>
    <row r="11" spans="1:8" x14ac:dyDescent="0.25">
      <c r="A11" s="2" t="s">
        <v>15</v>
      </c>
      <c r="B11" s="3">
        <v>768052689.40999997</v>
      </c>
      <c r="C11" s="4">
        <v>324474503.58999997</v>
      </c>
      <c r="D11" s="3">
        <v>15247245.74</v>
      </c>
      <c r="E11" s="3">
        <v>58670298.200000003</v>
      </c>
      <c r="F11" s="3">
        <v>258057901.96000001</v>
      </c>
      <c r="G11" s="1">
        <v>1424502638.9000001</v>
      </c>
    </row>
    <row r="12" spans="1:8" x14ac:dyDescent="0.25">
      <c r="A12" s="5" t="s">
        <v>16</v>
      </c>
      <c r="B12" s="6">
        <v>1014627061.86</v>
      </c>
      <c r="C12" s="7">
        <v>428643264.66000003</v>
      </c>
      <c r="D12" s="7">
        <v>20142196.440000001</v>
      </c>
      <c r="E12" s="6">
        <v>77505714.25</v>
      </c>
      <c r="F12" s="6">
        <v>340904386.45999998</v>
      </c>
      <c r="G12" s="8">
        <v>1881822623.6700001</v>
      </c>
    </row>
    <row r="13" spans="1:8" x14ac:dyDescent="0.25">
      <c r="A13" s="2" t="s">
        <v>17</v>
      </c>
      <c r="B13" s="3">
        <v>1317064067.5899999</v>
      </c>
      <c r="C13" s="4">
        <v>556411969.40999997</v>
      </c>
      <c r="D13" s="3">
        <v>26146122.239999998</v>
      </c>
      <c r="E13" s="3">
        <v>100608386.18000001</v>
      </c>
      <c r="F13" s="3">
        <v>442520148.31</v>
      </c>
      <c r="G13" s="1">
        <v>2442750693.73</v>
      </c>
    </row>
    <row r="14" spans="1:8" x14ac:dyDescent="0.25">
      <c r="A14" s="5" t="s">
        <v>18</v>
      </c>
      <c r="B14" s="6">
        <v>933484852.90999997</v>
      </c>
      <c r="C14" s="7">
        <v>394363613.88999999</v>
      </c>
      <c r="D14" s="7">
        <v>18531375.710000001</v>
      </c>
      <c r="E14" s="6">
        <v>71307392.629999995</v>
      </c>
      <c r="F14" s="6">
        <v>313641428.47000003</v>
      </c>
      <c r="G14" s="8">
        <v>1731328663.6099999</v>
      </c>
    </row>
    <row r="15" spans="1:8" x14ac:dyDescent="0.25">
      <c r="A15" s="2" t="s">
        <v>19</v>
      </c>
      <c r="B15" s="3">
        <v>1330624522.95</v>
      </c>
      <c r="C15" s="4">
        <v>562140771.73000002</v>
      </c>
      <c r="D15" s="3">
        <v>26415322</v>
      </c>
      <c r="E15" s="3">
        <v>101644247.36</v>
      </c>
      <c r="F15" s="3">
        <v>447076323.56999999</v>
      </c>
      <c r="G15" s="1">
        <v>2467901187.6100001</v>
      </c>
    </row>
    <row r="16" spans="1:8" ht="15.75" thickBot="1" x14ac:dyDescent="0.3">
      <c r="A16" s="5" t="s">
        <v>20</v>
      </c>
      <c r="B16" s="6">
        <v>726068230.99000001</v>
      </c>
      <c r="C16" s="7">
        <v>306737587.23000002</v>
      </c>
      <c r="D16" s="7">
        <v>14413777.720000001</v>
      </c>
      <c r="E16" s="6">
        <v>55463173.560000002</v>
      </c>
      <c r="F16" s="6">
        <v>243951550.40000001</v>
      </c>
      <c r="G16" s="8">
        <v>1346634319.9000001</v>
      </c>
    </row>
    <row r="17" spans="1:7" ht="16.5" thickTop="1" x14ac:dyDescent="0.25">
      <c r="A17" s="9" t="s">
        <v>21</v>
      </c>
      <c r="B17" s="10">
        <v>13825912904.990002</v>
      </c>
      <c r="C17" s="10">
        <v>5840948529.1399994</v>
      </c>
      <c r="D17" s="10">
        <v>274469570.42000008</v>
      </c>
      <c r="E17" s="10">
        <v>1056139043.74</v>
      </c>
      <c r="F17" s="10">
        <v>4645366295.9899988</v>
      </c>
      <c r="G17" s="10">
        <v>25642836344.280003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0160-2F8D-4A0F-BB60-C116C53F9A5E}">
  <dimension ref="A1:H4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26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560790827.82000005</v>
      </c>
      <c r="C3" s="4">
        <v>210675952.34</v>
      </c>
      <c r="D3" s="3">
        <v>8738243.8100000005</v>
      </c>
      <c r="E3" s="3">
        <v>42504074.539999999</v>
      </c>
      <c r="F3" s="3">
        <v>186716917.5</v>
      </c>
      <c r="G3" s="1">
        <f>SUM(B3:F3)</f>
        <v>1009426016.01</v>
      </c>
    </row>
    <row r="4" spans="1:8" x14ac:dyDescent="0.25">
      <c r="A4" s="5" t="s">
        <v>8</v>
      </c>
      <c r="B4" s="6">
        <v>2426279514.1700001</v>
      </c>
      <c r="C4" s="7">
        <v>911496269.00999999</v>
      </c>
      <c r="D4" s="7">
        <v>37806292.229999997</v>
      </c>
      <c r="E4" s="6">
        <v>183895242.56999999</v>
      </c>
      <c r="F4" s="6">
        <v>807836735.88999999</v>
      </c>
      <c r="G4" s="15">
        <f t="shared" ref="G4:G16" si="0">SUM(B4:F4)</f>
        <v>4367314053.8700008</v>
      </c>
    </row>
    <row r="5" spans="1:8" x14ac:dyDescent="0.25">
      <c r="A5" s="2" t="s">
        <v>9</v>
      </c>
      <c r="B5" s="3">
        <v>1516117609.1400001</v>
      </c>
      <c r="C5" s="4">
        <v>569569802.66999996</v>
      </c>
      <c r="D5" s="3">
        <v>23624147.609999999</v>
      </c>
      <c r="E5" s="3">
        <v>114911251.52</v>
      </c>
      <c r="F5" s="3">
        <v>504795714.35000002</v>
      </c>
      <c r="G5" s="1">
        <f t="shared" si="0"/>
        <v>2729018525.29</v>
      </c>
    </row>
    <row r="6" spans="1:8" x14ac:dyDescent="0.25">
      <c r="A6" s="5" t="s">
        <v>10</v>
      </c>
      <c r="B6" s="6">
        <v>1276826923.3099999</v>
      </c>
      <c r="C6" s="7">
        <v>479673908.13</v>
      </c>
      <c r="D6" s="7">
        <v>19895519.66</v>
      </c>
      <c r="E6" s="6">
        <v>96774668.950000003</v>
      </c>
      <c r="F6" s="6">
        <v>425123192.93000001</v>
      </c>
      <c r="G6" s="15">
        <f t="shared" si="0"/>
        <v>2298294212.98</v>
      </c>
    </row>
    <row r="7" spans="1:8" x14ac:dyDescent="0.25">
      <c r="A7" s="2" t="s">
        <v>11</v>
      </c>
      <c r="B7" s="3">
        <v>664594283.09000003</v>
      </c>
      <c r="C7" s="4">
        <v>249672474.22</v>
      </c>
      <c r="D7" s="3">
        <v>10355709.449999999</v>
      </c>
      <c r="E7" s="3">
        <v>50371660.049999997</v>
      </c>
      <c r="F7" s="3">
        <v>221278576.19</v>
      </c>
      <c r="G7" s="1">
        <f t="shared" si="0"/>
        <v>1196272703</v>
      </c>
    </row>
    <row r="8" spans="1:8" x14ac:dyDescent="0.25">
      <c r="A8" s="5" t="s">
        <v>12</v>
      </c>
      <c r="B8" s="6">
        <v>1451877611.02</v>
      </c>
      <c r="C8" s="7">
        <v>545436343.08000004</v>
      </c>
      <c r="D8" s="7">
        <v>22623159.829999998</v>
      </c>
      <c r="E8" s="6">
        <v>110042303.01000001</v>
      </c>
      <c r="F8" s="6">
        <v>483406822.39999998</v>
      </c>
      <c r="G8" s="15">
        <f t="shared" si="0"/>
        <v>2613386239.3399997</v>
      </c>
    </row>
    <row r="9" spans="1:8" x14ac:dyDescent="0.25">
      <c r="A9" s="2" t="s">
        <v>13</v>
      </c>
      <c r="B9" s="3">
        <v>824572397.53999996</v>
      </c>
      <c r="C9" s="4">
        <v>309772497.14999998</v>
      </c>
      <c r="D9" s="3">
        <v>12848488.74</v>
      </c>
      <c r="E9" s="3">
        <v>62496897.07</v>
      </c>
      <c r="F9" s="3">
        <v>274543749.07999998</v>
      </c>
      <c r="G9" s="1">
        <f t="shared" si="0"/>
        <v>1484234029.5799999</v>
      </c>
    </row>
    <row r="10" spans="1:8" x14ac:dyDescent="0.25">
      <c r="A10" s="5" t="s">
        <v>14</v>
      </c>
      <c r="B10" s="6">
        <v>1134768770.1800001</v>
      </c>
      <c r="C10" s="7">
        <v>426305994.07999998</v>
      </c>
      <c r="D10" s="7">
        <v>17681969.239999998</v>
      </c>
      <c r="E10" s="6">
        <v>86007641.340000004</v>
      </c>
      <c r="F10" s="6">
        <v>377824522.66000003</v>
      </c>
      <c r="G10" s="15">
        <f t="shared" si="0"/>
        <v>2042588897.5</v>
      </c>
    </row>
    <row r="11" spans="1:8" x14ac:dyDescent="0.25">
      <c r="A11" s="2" t="s">
        <v>15</v>
      </c>
      <c r="B11" s="3">
        <v>978516480.14999998</v>
      </c>
      <c r="C11" s="4">
        <v>367605675.94</v>
      </c>
      <c r="D11" s="3">
        <v>15247245.74</v>
      </c>
      <c r="E11" s="3">
        <v>74164796.120000005</v>
      </c>
      <c r="F11" s="3">
        <v>325799873.73000002</v>
      </c>
      <c r="G11" s="1">
        <f t="shared" si="0"/>
        <v>1761334071.6799998</v>
      </c>
    </row>
    <row r="12" spans="1:8" x14ac:dyDescent="0.25">
      <c r="A12" s="5" t="s">
        <v>16</v>
      </c>
      <c r="B12" s="6">
        <v>1292657801.9100001</v>
      </c>
      <c r="C12" s="7">
        <v>485621197.66000003</v>
      </c>
      <c r="D12" s="7">
        <v>20142196.440000001</v>
      </c>
      <c r="E12" s="6">
        <v>97974540.299999997</v>
      </c>
      <c r="F12" s="6">
        <v>430394129.44999999</v>
      </c>
      <c r="G12" s="15">
        <f t="shared" si="0"/>
        <v>2326789865.7600002</v>
      </c>
    </row>
    <row r="13" spans="1:8" x14ac:dyDescent="0.25">
      <c r="A13" s="2" t="s">
        <v>17</v>
      </c>
      <c r="B13" s="3">
        <v>1677969380.6500001</v>
      </c>
      <c r="C13" s="4">
        <v>630373714.58000004</v>
      </c>
      <c r="D13" s="3">
        <v>26146122.239999998</v>
      </c>
      <c r="E13" s="3">
        <v>127178498.8</v>
      </c>
      <c r="F13" s="3">
        <v>558684726.75</v>
      </c>
      <c r="G13" s="1">
        <f t="shared" si="0"/>
        <v>3020352443.02</v>
      </c>
    </row>
    <row r="14" spans="1:8" x14ac:dyDescent="0.25">
      <c r="A14" s="5" t="s">
        <v>18</v>
      </c>
      <c r="B14" s="6">
        <v>1189280794.3199999</v>
      </c>
      <c r="C14" s="7">
        <v>446784882.16000003</v>
      </c>
      <c r="D14" s="7">
        <v>18531375.710000001</v>
      </c>
      <c r="E14" s="6">
        <v>90139276.569999993</v>
      </c>
      <c r="F14" s="6">
        <v>395974457.73000002</v>
      </c>
      <c r="G14" s="15">
        <f t="shared" si="0"/>
        <v>2140710786.49</v>
      </c>
    </row>
    <row r="15" spans="1:8" x14ac:dyDescent="0.25">
      <c r="A15" s="2" t="s">
        <v>19</v>
      </c>
      <c r="B15" s="3">
        <v>1695245707.1800001</v>
      </c>
      <c r="C15" s="4">
        <v>636864024.99000001</v>
      </c>
      <c r="D15" s="3">
        <v>26415322</v>
      </c>
      <c r="E15" s="3">
        <v>128487925.13</v>
      </c>
      <c r="F15" s="3">
        <v>564436929.30999994</v>
      </c>
      <c r="G15" s="1">
        <f t="shared" si="0"/>
        <v>3051449908.6100001</v>
      </c>
    </row>
    <row r="16" spans="1:8" ht="15.75" thickBot="1" x14ac:dyDescent="0.3">
      <c r="A16" s="5" t="s">
        <v>20</v>
      </c>
      <c r="B16" s="6">
        <v>925027331.5</v>
      </c>
      <c r="C16" s="7">
        <v>347511058.17000002</v>
      </c>
      <c r="D16" s="7">
        <v>14413777.720000001</v>
      </c>
      <c r="E16" s="6">
        <v>70110687.790000007</v>
      </c>
      <c r="F16" s="6">
        <v>307990507.99000001</v>
      </c>
      <c r="G16" s="15">
        <f t="shared" si="0"/>
        <v>1665053363.1700001</v>
      </c>
    </row>
    <row r="17" spans="1:7" ht="16.5" thickTop="1" x14ac:dyDescent="0.25">
      <c r="A17" s="9" t="s">
        <v>21</v>
      </c>
      <c r="B17" s="10">
        <f>SUM(B3:B16)</f>
        <v>17614525431.98</v>
      </c>
      <c r="C17" s="10">
        <f t="shared" ref="C17:G17" si="1">SUM(C3:C16)</f>
        <v>6617363794.1799994</v>
      </c>
      <c r="D17" s="10">
        <f t="shared" si="1"/>
        <v>274469570.42000008</v>
      </c>
      <c r="E17" s="10">
        <f t="shared" si="1"/>
        <v>1335059463.7599998</v>
      </c>
      <c r="F17" s="10">
        <f t="shared" si="1"/>
        <v>5864806855.9599991</v>
      </c>
      <c r="G17" s="10">
        <f t="shared" si="1"/>
        <v>31706225116.300003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8" spans="1:7" x14ac:dyDescent="0.25">
      <c r="C28"/>
      <c r="D28"/>
      <c r="E28"/>
      <c r="F28"/>
    </row>
    <row r="29" spans="1:7" x14ac:dyDescent="0.25">
      <c r="C29"/>
      <c r="D29"/>
      <c r="E29"/>
      <c r="F29"/>
    </row>
    <row r="30" spans="1:7" x14ac:dyDescent="0.25">
      <c r="C30"/>
      <c r="D30"/>
      <c r="E30"/>
      <c r="F30"/>
    </row>
    <row r="31" spans="1:7" x14ac:dyDescent="0.25">
      <c r="C31"/>
      <c r="D31"/>
      <c r="E31"/>
      <c r="F31"/>
    </row>
    <row r="32" spans="1:7" x14ac:dyDescent="0.25">
      <c r="C32"/>
      <c r="D32"/>
      <c r="E32"/>
      <c r="F32"/>
    </row>
    <row r="33" spans="2:7" x14ac:dyDescent="0.25">
      <c r="C33"/>
      <c r="D33"/>
      <c r="E33"/>
      <c r="F33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  <row r="43" spans="2:7" x14ac:dyDescent="0.25">
      <c r="B43" s="16"/>
      <c r="C43" s="16"/>
      <c r="D43" s="16"/>
      <c r="E43" s="16"/>
      <c r="F43" s="16"/>
      <c r="G43" s="16"/>
    </row>
    <row r="44" spans="2:7" x14ac:dyDescent="0.25">
      <c r="B44" s="16"/>
      <c r="C44" s="16"/>
      <c r="D44" s="16"/>
      <c r="E44" s="16"/>
      <c r="F44" s="16"/>
      <c r="G44" s="16"/>
    </row>
    <row r="45" spans="2:7" x14ac:dyDescent="0.25">
      <c r="B45" s="16"/>
      <c r="C45" s="16"/>
      <c r="D45" s="16"/>
      <c r="E45" s="16"/>
      <c r="F45" s="16"/>
      <c r="G45" s="16"/>
    </row>
    <row r="46" spans="2:7" x14ac:dyDescent="0.25">
      <c r="B46" s="16"/>
      <c r="C46" s="16"/>
      <c r="D46" s="16"/>
      <c r="E46" s="16"/>
      <c r="F46" s="16"/>
      <c r="G46" s="16"/>
    </row>
    <row r="47" spans="2:7" x14ac:dyDescent="0.25">
      <c r="B47" s="16"/>
      <c r="C47" s="16"/>
      <c r="D47" s="16"/>
      <c r="E47" s="16"/>
      <c r="F47" s="16"/>
      <c r="G47" s="16"/>
    </row>
    <row r="48" spans="2:7" x14ac:dyDescent="0.25">
      <c r="B48" s="16"/>
      <c r="C48" s="16"/>
      <c r="D48" s="16"/>
      <c r="E48" s="16"/>
      <c r="F48" s="16"/>
      <c r="G48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ABA7-1876-4198-8828-B2EB36EA17B0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27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724802437.33000004</v>
      </c>
      <c r="C3" s="4">
        <v>231686592.75</v>
      </c>
      <c r="D3" s="3">
        <v>8738243.8100000005</v>
      </c>
      <c r="E3" s="3">
        <v>53242237.270000003</v>
      </c>
      <c r="F3" s="3">
        <v>235562574.84999999</v>
      </c>
      <c r="G3" s="1">
        <f>SUM(B3:F3)</f>
        <v>1254032086.01</v>
      </c>
    </row>
    <row r="4" spans="1:8" x14ac:dyDescent="0.25">
      <c r="A4" s="5" t="s">
        <v>8</v>
      </c>
      <c r="B4" s="6">
        <v>3135881006.3499999</v>
      </c>
      <c r="C4" s="7">
        <v>1002399479.0700001</v>
      </c>
      <c r="D4" s="7">
        <v>37806292.229999997</v>
      </c>
      <c r="E4" s="6">
        <v>230354248.22999999</v>
      </c>
      <c r="F4" s="6">
        <v>1019169040.01</v>
      </c>
      <c r="G4" s="15">
        <f t="shared" ref="G4:G16" si="0">SUM(B4:F4)</f>
        <v>5425610065.8900003</v>
      </c>
    </row>
    <row r="5" spans="1:8" x14ac:dyDescent="0.25">
      <c r="A5" s="2" t="s">
        <v>9</v>
      </c>
      <c r="B5" s="3">
        <v>1959528729.52</v>
      </c>
      <c r="C5" s="4">
        <v>626372803.60000002</v>
      </c>
      <c r="D5" s="3">
        <v>23624147.609999999</v>
      </c>
      <c r="E5" s="3">
        <v>143942249.87</v>
      </c>
      <c r="F5" s="3">
        <v>636851656.71000004</v>
      </c>
      <c r="G5" s="1">
        <f t="shared" si="0"/>
        <v>3390319587.3099999</v>
      </c>
    </row>
    <row r="6" spans="1:8" x14ac:dyDescent="0.25">
      <c r="A6" s="5" t="s">
        <v>10</v>
      </c>
      <c r="B6" s="6">
        <v>1650253927.3900001</v>
      </c>
      <c r="C6" s="7">
        <v>527511622.36000001</v>
      </c>
      <c r="D6" s="7">
        <v>19895519.66</v>
      </c>
      <c r="E6" s="6">
        <v>121223669.54000001</v>
      </c>
      <c r="F6" s="6">
        <v>536336585.32999998</v>
      </c>
      <c r="G6" s="15">
        <f t="shared" si="0"/>
        <v>2855221324.2799997</v>
      </c>
    </row>
    <row r="7" spans="1:8" x14ac:dyDescent="0.25">
      <c r="A7" s="2" t="s">
        <v>11</v>
      </c>
      <c r="B7" s="3">
        <v>858964755.34000003</v>
      </c>
      <c r="C7" s="4">
        <v>274572224.38</v>
      </c>
      <c r="D7" s="3">
        <v>10355709.449999999</v>
      </c>
      <c r="E7" s="3">
        <v>63097477.25</v>
      </c>
      <c r="F7" s="3">
        <v>279165658.17000002</v>
      </c>
      <c r="G7" s="1">
        <f t="shared" si="0"/>
        <v>1486155824.5900002</v>
      </c>
    </row>
    <row r="8" spans="1:8" x14ac:dyDescent="0.25">
      <c r="A8" s="5" t="s">
        <v>12</v>
      </c>
      <c r="B8" s="6">
        <v>1876500789.52</v>
      </c>
      <c r="C8" s="7">
        <v>599832522.37</v>
      </c>
      <c r="D8" s="7">
        <v>22623159.829999998</v>
      </c>
      <c r="E8" s="6">
        <v>137843217.84</v>
      </c>
      <c r="F8" s="6">
        <v>609867371.99000001</v>
      </c>
      <c r="G8" s="15">
        <f t="shared" si="0"/>
        <v>3246667061.5500002</v>
      </c>
    </row>
    <row r="9" spans="1:8" x14ac:dyDescent="0.25">
      <c r="A9" s="2" t="s">
        <v>13</v>
      </c>
      <c r="B9" s="3">
        <v>1065730846.22</v>
      </c>
      <c r="C9" s="4">
        <v>340666001.97000003</v>
      </c>
      <c r="D9" s="3">
        <v>12848488.74</v>
      </c>
      <c r="E9" s="3">
        <v>78286015.129999995</v>
      </c>
      <c r="F9" s="3">
        <v>346365146.27999997</v>
      </c>
      <c r="G9" s="1">
        <f t="shared" si="0"/>
        <v>1843896498.3399999</v>
      </c>
    </row>
    <row r="10" spans="1:8" x14ac:dyDescent="0.25">
      <c r="A10" s="5" t="s">
        <v>14</v>
      </c>
      <c r="B10" s="6">
        <v>1466648756.75</v>
      </c>
      <c r="C10" s="7">
        <v>468821344.56</v>
      </c>
      <c r="D10" s="7">
        <v>17681969.239999998</v>
      </c>
      <c r="E10" s="6">
        <v>107736476.95</v>
      </c>
      <c r="F10" s="6">
        <v>476664453.27999997</v>
      </c>
      <c r="G10" s="15">
        <f t="shared" si="0"/>
        <v>2537553000.7799997</v>
      </c>
    </row>
    <row r="11" spans="1:8" x14ac:dyDescent="0.25">
      <c r="A11" s="2" t="s">
        <v>15</v>
      </c>
      <c r="B11" s="3">
        <v>1264698163</v>
      </c>
      <c r="C11" s="4">
        <v>404266863.82999998</v>
      </c>
      <c r="D11" s="3">
        <v>15247245.74</v>
      </c>
      <c r="E11" s="3">
        <v>92901673.890000001</v>
      </c>
      <c r="F11" s="3">
        <v>411030013.60000002</v>
      </c>
      <c r="G11" s="1">
        <f t="shared" si="0"/>
        <v>2188143960.0599999</v>
      </c>
    </row>
    <row r="12" spans="1:8" x14ac:dyDescent="0.25">
      <c r="A12" s="5" t="s">
        <v>16</v>
      </c>
      <c r="B12" s="6">
        <v>1670714781.6300001</v>
      </c>
      <c r="C12" s="7">
        <v>534052033.02999997</v>
      </c>
      <c r="D12" s="7">
        <v>20142196.440000001</v>
      </c>
      <c r="E12" s="6">
        <v>122726674.5</v>
      </c>
      <c r="F12" s="6">
        <v>542986413.27999997</v>
      </c>
      <c r="G12" s="15">
        <f t="shared" si="0"/>
        <v>2890622098.8800001</v>
      </c>
    </row>
    <row r="13" spans="1:8" x14ac:dyDescent="0.25">
      <c r="A13" s="2" t="s">
        <v>17</v>
      </c>
      <c r="B13" s="3">
        <v>2168716456.3099999</v>
      </c>
      <c r="C13" s="4">
        <v>693240668.77999997</v>
      </c>
      <c r="D13" s="3">
        <v>26146122.239999998</v>
      </c>
      <c r="E13" s="3">
        <v>159308675.27000001</v>
      </c>
      <c r="F13" s="3">
        <v>704838182.42999995</v>
      </c>
      <c r="G13" s="1">
        <f t="shared" si="0"/>
        <v>3752250105.0299997</v>
      </c>
    </row>
    <row r="14" spans="1:8" x14ac:dyDescent="0.25">
      <c r="A14" s="5" t="s">
        <v>18</v>
      </c>
      <c r="B14" s="6">
        <v>1537103632.27</v>
      </c>
      <c r="C14" s="7">
        <v>491342585.12</v>
      </c>
      <c r="D14" s="7">
        <v>18531375.710000001</v>
      </c>
      <c r="E14" s="6">
        <v>112911922.03</v>
      </c>
      <c r="F14" s="6">
        <v>499562461.11000001</v>
      </c>
      <c r="G14" s="15">
        <f t="shared" si="0"/>
        <v>2659451976.2400002</v>
      </c>
    </row>
    <row r="15" spans="1:8" x14ac:dyDescent="0.25">
      <c r="A15" s="2" t="s">
        <v>19</v>
      </c>
      <c r="B15" s="3">
        <v>2191045501.2199998</v>
      </c>
      <c r="C15" s="4">
        <v>700378255.62</v>
      </c>
      <c r="D15" s="3">
        <v>26415322</v>
      </c>
      <c r="E15" s="3">
        <v>160948913.00999999</v>
      </c>
      <c r="F15" s="3">
        <v>712095176.95000005</v>
      </c>
      <c r="G15" s="1">
        <f t="shared" si="0"/>
        <v>3790883168.7999992</v>
      </c>
    </row>
    <row r="16" spans="1:8" ht="15.75" thickBot="1" x14ac:dyDescent="0.3">
      <c r="A16" s="5" t="s">
        <v>20</v>
      </c>
      <c r="B16" s="6">
        <v>1195565318.1199999</v>
      </c>
      <c r="C16" s="7">
        <v>382168216.73000002</v>
      </c>
      <c r="D16" s="7">
        <v>14413777.720000001</v>
      </c>
      <c r="E16" s="6">
        <v>87823341.989999995</v>
      </c>
      <c r="F16" s="6">
        <v>388561668.98000002</v>
      </c>
      <c r="G16" s="15">
        <f t="shared" si="0"/>
        <v>2068532323.54</v>
      </c>
    </row>
    <row r="17" spans="1:7" ht="16.5" thickTop="1" x14ac:dyDescent="0.25">
      <c r="A17" s="9" t="s">
        <v>21</v>
      </c>
      <c r="B17" s="10">
        <f>SUM(B3:B16)</f>
        <v>22766155100.970001</v>
      </c>
      <c r="C17" s="10">
        <f t="shared" ref="C17:G17" si="1">SUM(C3:C16)</f>
        <v>7277311214.1700001</v>
      </c>
      <c r="D17" s="10">
        <f t="shared" si="1"/>
        <v>274469570.42000008</v>
      </c>
      <c r="E17" s="10">
        <f t="shared" si="1"/>
        <v>1672346792.77</v>
      </c>
      <c r="F17" s="10">
        <f t="shared" si="1"/>
        <v>7399056402.9699993</v>
      </c>
      <c r="G17" s="10">
        <f t="shared" si="1"/>
        <v>39389339081.300003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016D-2B5A-4DA5-80A5-66A494523FF9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28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865407087.62</v>
      </c>
      <c r="C3" s="4">
        <v>358635008.77999997</v>
      </c>
      <c r="D3" s="3">
        <v>8738243.8100000005</v>
      </c>
      <c r="E3" s="3">
        <v>64920532.049999997</v>
      </c>
      <c r="F3" s="3">
        <v>289110812.49000001</v>
      </c>
      <c r="G3" s="1">
        <f>SUM(B3:F3)</f>
        <v>1586811684.75</v>
      </c>
    </row>
    <row r="4" spans="1:8" x14ac:dyDescent="0.25">
      <c r="A4" s="5" t="s">
        <v>8</v>
      </c>
      <c r="B4" s="6">
        <v>3744211538.2600002</v>
      </c>
      <c r="C4" s="7">
        <v>1551645875.1800001</v>
      </c>
      <c r="D4" s="7">
        <v>37806292.229999997</v>
      </c>
      <c r="E4" s="6">
        <v>280880765.36000001</v>
      </c>
      <c r="F4" s="6">
        <v>1250847208.6600001</v>
      </c>
      <c r="G4" s="15">
        <f t="shared" ref="G4:G16" si="0">SUM(B4:F4)</f>
        <v>6865391679.6899996</v>
      </c>
    </row>
    <row r="5" spans="1:8" x14ac:dyDescent="0.25">
      <c r="A5" s="2" t="s">
        <v>9</v>
      </c>
      <c r="B5" s="3">
        <v>2339658317.3200002</v>
      </c>
      <c r="C5" s="4">
        <v>969582284.62</v>
      </c>
      <c r="D5" s="3">
        <v>23624147.609999999</v>
      </c>
      <c r="E5" s="3">
        <v>175514928.09</v>
      </c>
      <c r="F5" s="3">
        <v>781621189.26999998</v>
      </c>
      <c r="G5" s="1">
        <f t="shared" si="0"/>
        <v>4290000866.9100003</v>
      </c>
    </row>
    <row r="6" spans="1:8" x14ac:dyDescent="0.25">
      <c r="A6" s="5" t="s">
        <v>10</v>
      </c>
      <c r="B6" s="6">
        <v>1970387200.1099999</v>
      </c>
      <c r="C6" s="7">
        <v>816551933.65999997</v>
      </c>
      <c r="D6" s="7">
        <v>19895519.66</v>
      </c>
      <c r="E6" s="6">
        <v>147813193.56</v>
      </c>
      <c r="F6" s="6">
        <v>658256966.52999997</v>
      </c>
      <c r="G6" s="15">
        <f t="shared" si="0"/>
        <v>3612904813.5199995</v>
      </c>
    </row>
    <row r="7" spans="1:8" x14ac:dyDescent="0.25">
      <c r="A7" s="2" t="s">
        <v>11</v>
      </c>
      <c r="B7" s="3">
        <v>1025595595.4299999</v>
      </c>
      <c r="C7" s="4">
        <v>425019035.12</v>
      </c>
      <c r="D7" s="3">
        <v>10355709.449999999</v>
      </c>
      <c r="E7" s="3">
        <v>76937446.730000004</v>
      </c>
      <c r="F7" s="3">
        <v>342625777.05000001</v>
      </c>
      <c r="G7" s="1">
        <f t="shared" si="0"/>
        <v>1880533563.78</v>
      </c>
    </row>
    <row r="8" spans="1:8" x14ac:dyDescent="0.25">
      <c r="A8" s="5" t="s">
        <v>12</v>
      </c>
      <c r="B8" s="6">
        <v>2240523761.4099998</v>
      </c>
      <c r="C8" s="7">
        <v>928499743.42999995</v>
      </c>
      <c r="D8" s="7">
        <v>22623159.829999998</v>
      </c>
      <c r="E8" s="6">
        <v>168078118.05000001</v>
      </c>
      <c r="F8" s="6">
        <v>748502819.41999996</v>
      </c>
      <c r="G8" s="15">
        <f t="shared" si="0"/>
        <v>4108227602.1399999</v>
      </c>
    </row>
    <row r="9" spans="1:8" x14ac:dyDescent="0.25">
      <c r="A9" s="2" t="s">
        <v>13</v>
      </c>
      <c r="B9" s="3">
        <v>1272472304.5999999</v>
      </c>
      <c r="C9" s="4">
        <v>527327685.01999998</v>
      </c>
      <c r="D9" s="3">
        <v>12848488.74</v>
      </c>
      <c r="E9" s="3">
        <v>95457479.140000001</v>
      </c>
      <c r="F9" s="3">
        <v>425101096.47000003</v>
      </c>
      <c r="G9" s="1">
        <f t="shared" si="0"/>
        <v>2333207053.9700003</v>
      </c>
    </row>
    <row r="10" spans="1:8" x14ac:dyDescent="0.25">
      <c r="A10" s="5" t="s">
        <v>14</v>
      </c>
      <c r="B10" s="6">
        <v>1751164405.3099999</v>
      </c>
      <c r="C10" s="7">
        <v>725703395.36000001</v>
      </c>
      <c r="D10" s="7">
        <v>17681969.239999998</v>
      </c>
      <c r="E10" s="6">
        <v>131367684.06</v>
      </c>
      <c r="F10" s="6">
        <v>585020126.63999999</v>
      </c>
      <c r="G10" s="15">
        <f t="shared" si="0"/>
        <v>3210937580.6099997</v>
      </c>
    </row>
    <row r="11" spans="1:8" x14ac:dyDescent="0.25">
      <c r="A11" s="2" t="s">
        <v>15</v>
      </c>
      <c r="B11" s="3">
        <v>1510037353.0599999</v>
      </c>
      <c r="C11" s="4">
        <v>625777471.78999996</v>
      </c>
      <c r="D11" s="3">
        <v>15247245.74</v>
      </c>
      <c r="E11" s="3">
        <v>113278975.59999999</v>
      </c>
      <c r="F11" s="3">
        <v>504465623.47000003</v>
      </c>
      <c r="G11" s="1">
        <f t="shared" si="0"/>
        <v>2768806669.6599998</v>
      </c>
    </row>
    <row r="12" spans="1:8" x14ac:dyDescent="0.25">
      <c r="A12" s="5" t="s">
        <v>16</v>
      </c>
      <c r="B12" s="6">
        <v>1994817261.8299999</v>
      </c>
      <c r="C12" s="7">
        <v>826676042.30999994</v>
      </c>
      <c r="D12" s="7">
        <v>20142196.440000001</v>
      </c>
      <c r="E12" s="6">
        <v>149645871.65000001</v>
      </c>
      <c r="F12" s="6">
        <v>666418437.70000005</v>
      </c>
      <c r="G12" s="15">
        <f t="shared" si="0"/>
        <v>3657699809.9300003</v>
      </c>
    </row>
    <row r="13" spans="1:8" x14ac:dyDescent="0.25">
      <c r="A13" s="2" t="s">
        <v>17</v>
      </c>
      <c r="B13" s="3">
        <v>2589426436.3000002</v>
      </c>
      <c r="C13" s="4">
        <v>1073089169.21</v>
      </c>
      <c r="D13" s="3">
        <v>26146122.239999998</v>
      </c>
      <c r="E13" s="3">
        <v>194251866.34</v>
      </c>
      <c r="F13" s="3">
        <v>865062456.22000003</v>
      </c>
      <c r="G13" s="1">
        <f t="shared" si="0"/>
        <v>4747976050.3100004</v>
      </c>
    </row>
    <row r="14" spans="1:8" x14ac:dyDescent="0.25">
      <c r="A14" s="5" t="s">
        <v>18</v>
      </c>
      <c r="B14" s="6">
        <v>1835286844.04</v>
      </c>
      <c r="C14" s="7">
        <v>760564736.32000005</v>
      </c>
      <c r="D14" s="7">
        <v>18531375.710000001</v>
      </c>
      <c r="E14" s="6">
        <v>137678325.11000001</v>
      </c>
      <c r="F14" s="6">
        <v>613123324.49000001</v>
      </c>
      <c r="G14" s="15">
        <f t="shared" si="0"/>
        <v>3365184605.6700001</v>
      </c>
    </row>
    <row r="15" spans="1:8" x14ac:dyDescent="0.25">
      <c r="A15" s="2" t="s">
        <v>19</v>
      </c>
      <c r="B15" s="3">
        <v>2616087099.5799999</v>
      </c>
      <c r="C15" s="4">
        <v>1084137665.76</v>
      </c>
      <c r="D15" s="3">
        <v>26415322</v>
      </c>
      <c r="E15" s="3">
        <v>196251878.21000001</v>
      </c>
      <c r="F15" s="3">
        <v>873969115.45000005</v>
      </c>
      <c r="G15" s="1">
        <f t="shared" si="0"/>
        <v>4796861081</v>
      </c>
    </row>
    <row r="16" spans="1:8" ht="15.75" thickBot="1" x14ac:dyDescent="0.3">
      <c r="A16" s="5" t="s">
        <v>20</v>
      </c>
      <c r="B16" s="6">
        <v>1427493406.0899999</v>
      </c>
      <c r="C16" s="7">
        <v>591570276.61000001</v>
      </c>
      <c r="D16" s="7">
        <v>14413777.720000001</v>
      </c>
      <c r="E16" s="6">
        <v>107086748.8</v>
      </c>
      <c r="F16" s="6">
        <v>476889760.13999999</v>
      </c>
      <c r="G16" s="15">
        <f t="shared" si="0"/>
        <v>2617453969.3599997</v>
      </c>
    </row>
    <row r="17" spans="1:7" ht="16.5" thickTop="1" x14ac:dyDescent="0.25">
      <c r="A17" s="9" t="s">
        <v>21</v>
      </c>
      <c r="B17" s="10">
        <f>SUM(B3:B16)</f>
        <v>27182568610.960003</v>
      </c>
      <c r="C17" s="10">
        <f t="shared" ref="C17:G17" si="1">SUM(C3:C16)</f>
        <v>11264780323.17</v>
      </c>
      <c r="D17" s="10">
        <f t="shared" si="1"/>
        <v>274469570.42000008</v>
      </c>
      <c r="E17" s="10">
        <f t="shared" si="1"/>
        <v>2039163812.7499998</v>
      </c>
      <c r="F17" s="10">
        <f t="shared" si="1"/>
        <v>9081014714</v>
      </c>
      <c r="G17" s="10">
        <f t="shared" si="1"/>
        <v>49841997031.299995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0148-E434-452C-98BE-4B78B3765ADF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29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1012178826.79</v>
      </c>
      <c r="C3" s="4">
        <v>566900003</v>
      </c>
      <c r="D3" s="3">
        <v>22254324.600000001</v>
      </c>
      <c r="E3" s="3">
        <v>84381696.480000004</v>
      </c>
      <c r="F3" s="3">
        <v>345462495.92000002</v>
      </c>
      <c r="G3" s="1">
        <f>SUM(B3:F3)</f>
        <v>2031177346.79</v>
      </c>
    </row>
    <row r="4" spans="1:8" x14ac:dyDescent="0.25">
      <c r="A4" s="5" t="s">
        <v>8</v>
      </c>
      <c r="B4" s="6">
        <v>4379224178.0900002</v>
      </c>
      <c r="C4" s="7">
        <v>2452711056.52</v>
      </c>
      <c r="D4" s="7">
        <v>96284049.540000007</v>
      </c>
      <c r="E4" s="6">
        <v>365080117.86000001</v>
      </c>
      <c r="F4" s="6">
        <v>1494654575.51</v>
      </c>
      <c r="G4" s="15">
        <f t="shared" ref="G4:G16" si="0">SUM(B4:F4)</f>
        <v>8787953977.5200005</v>
      </c>
    </row>
    <row r="5" spans="1:8" x14ac:dyDescent="0.25">
      <c r="A5" s="2" t="s">
        <v>9</v>
      </c>
      <c r="B5" s="3">
        <v>2736460845.4899998</v>
      </c>
      <c r="C5" s="4">
        <v>1532633977.73</v>
      </c>
      <c r="D5" s="3">
        <v>60165344.560000002</v>
      </c>
      <c r="E5" s="3">
        <v>228128866.52000001</v>
      </c>
      <c r="F5" s="3">
        <v>933969935.54999995</v>
      </c>
      <c r="G5" s="1">
        <f t="shared" si="0"/>
        <v>5491358969.8500004</v>
      </c>
    </row>
    <row r="6" spans="1:8" x14ac:dyDescent="0.25">
      <c r="A6" s="5" t="s">
        <v>10</v>
      </c>
      <c r="B6" s="6">
        <v>2304561902.7600002</v>
      </c>
      <c r="C6" s="7">
        <v>1290736493.3800001</v>
      </c>
      <c r="D6" s="7">
        <v>50669375.07</v>
      </c>
      <c r="E6" s="6">
        <v>192123010.11000001</v>
      </c>
      <c r="F6" s="6">
        <v>786560324.94000006</v>
      </c>
      <c r="G6" s="15">
        <f t="shared" si="0"/>
        <v>4624651106.2600002</v>
      </c>
    </row>
    <row r="7" spans="1:8" x14ac:dyDescent="0.25">
      <c r="A7" s="2" t="s">
        <v>11</v>
      </c>
      <c r="B7" s="3">
        <v>1199535064.3399999</v>
      </c>
      <c r="C7" s="4">
        <v>671834278.25999999</v>
      </c>
      <c r="D7" s="3">
        <v>26373642.649999999</v>
      </c>
      <c r="E7" s="3">
        <v>100000909.94</v>
      </c>
      <c r="F7" s="3">
        <v>409408264.91000003</v>
      </c>
      <c r="G7" s="1">
        <f t="shared" si="0"/>
        <v>2407152160.0999999</v>
      </c>
    </row>
    <row r="8" spans="1:8" x14ac:dyDescent="0.25">
      <c r="A8" s="5" t="s">
        <v>12</v>
      </c>
      <c r="B8" s="6">
        <v>2620513218.1500001</v>
      </c>
      <c r="C8" s="7">
        <v>1467694158.26</v>
      </c>
      <c r="D8" s="7">
        <v>57616055.780000001</v>
      </c>
      <c r="E8" s="6">
        <v>218462731.22</v>
      </c>
      <c r="F8" s="6">
        <v>894396338.79999995</v>
      </c>
      <c r="G8" s="15">
        <f t="shared" si="0"/>
        <v>5258682502.21</v>
      </c>
    </row>
    <row r="9" spans="1:8" x14ac:dyDescent="0.25">
      <c r="A9" s="2" t="s">
        <v>13</v>
      </c>
      <c r="B9" s="3">
        <v>1488281691.71</v>
      </c>
      <c r="C9" s="4">
        <v>833555171.41999996</v>
      </c>
      <c r="D9" s="3">
        <v>32722186.010000002</v>
      </c>
      <c r="E9" s="3">
        <v>124072674.36</v>
      </c>
      <c r="F9" s="3">
        <v>507959161.19</v>
      </c>
      <c r="G9" s="1">
        <f t="shared" si="0"/>
        <v>2986590884.6900005</v>
      </c>
    </row>
    <row r="10" spans="1:8" x14ac:dyDescent="0.25">
      <c r="A10" s="5" t="s">
        <v>14</v>
      </c>
      <c r="B10" s="6">
        <v>2048159252</v>
      </c>
      <c r="C10" s="7">
        <v>1147130779.02</v>
      </c>
      <c r="D10" s="7">
        <v>45031964.310000002</v>
      </c>
      <c r="E10" s="6">
        <v>170747646.31</v>
      </c>
      <c r="F10" s="6">
        <v>699048615.21000004</v>
      </c>
      <c r="G10" s="15">
        <f t="shared" si="0"/>
        <v>4110118256.8499999</v>
      </c>
    </row>
    <row r="11" spans="1:8" x14ac:dyDescent="0.25">
      <c r="A11" s="2" t="s">
        <v>15</v>
      </c>
      <c r="B11" s="3">
        <v>1766137414.72</v>
      </c>
      <c r="C11" s="4">
        <v>989176298.87</v>
      </c>
      <c r="D11" s="3">
        <v>38831275.909999996</v>
      </c>
      <c r="E11" s="3">
        <v>147236503.38999999</v>
      </c>
      <c r="F11" s="3">
        <v>602792928.73000002</v>
      </c>
      <c r="G11" s="1">
        <f t="shared" si="0"/>
        <v>3544174421.6199999</v>
      </c>
    </row>
    <row r="12" spans="1:8" x14ac:dyDescent="0.25">
      <c r="A12" s="5" t="s">
        <v>16</v>
      </c>
      <c r="B12" s="6">
        <v>2333135266.1700001</v>
      </c>
      <c r="C12" s="7">
        <v>1306739831.28</v>
      </c>
      <c r="D12" s="7">
        <v>51297604.869999997</v>
      </c>
      <c r="E12" s="6">
        <v>194505068.31999999</v>
      </c>
      <c r="F12" s="6">
        <v>796312579.36000001</v>
      </c>
      <c r="G12" s="15">
        <f t="shared" si="0"/>
        <v>4681990350</v>
      </c>
    </row>
    <row r="13" spans="1:8" x14ac:dyDescent="0.25">
      <c r="A13" s="2" t="s">
        <v>17</v>
      </c>
      <c r="B13" s="3">
        <v>3028589261.4099998</v>
      </c>
      <c r="C13" s="4">
        <v>1696248939.3099999</v>
      </c>
      <c r="D13" s="3">
        <v>66588241.799999997</v>
      </c>
      <c r="E13" s="3">
        <v>252482558.44999999</v>
      </c>
      <c r="F13" s="3">
        <v>1033675055.86</v>
      </c>
      <c r="G13" s="1">
        <f t="shared" si="0"/>
        <v>6077584056.829999</v>
      </c>
    </row>
    <row r="14" spans="1:8" x14ac:dyDescent="0.25">
      <c r="A14" s="5" t="s">
        <v>18</v>
      </c>
      <c r="B14" s="6">
        <v>2146548729.7</v>
      </c>
      <c r="C14" s="7">
        <v>1202236649.3599999</v>
      </c>
      <c r="D14" s="7">
        <v>47195209.890000001</v>
      </c>
      <c r="E14" s="6">
        <v>178950022.05000001</v>
      </c>
      <c r="F14" s="6">
        <v>732629513.78999996</v>
      </c>
      <c r="G14" s="15">
        <f t="shared" si="0"/>
        <v>4307560124.79</v>
      </c>
    </row>
    <row r="15" spans="1:8" x14ac:dyDescent="0.25">
      <c r="A15" s="2" t="s">
        <v>19</v>
      </c>
      <c r="B15" s="3">
        <v>3059771533.0500002</v>
      </c>
      <c r="C15" s="4">
        <v>1713713471.6900001</v>
      </c>
      <c r="D15" s="3">
        <v>67273832.510000005</v>
      </c>
      <c r="E15" s="3">
        <v>255082111.91999999</v>
      </c>
      <c r="F15" s="3">
        <v>1044317745.78</v>
      </c>
      <c r="G15" s="1">
        <f t="shared" si="0"/>
        <v>6140158694.9499998</v>
      </c>
    </row>
    <row r="16" spans="1:8" ht="15.75" thickBot="1" x14ac:dyDescent="0.3">
      <c r="A16" s="5" t="s">
        <v>20</v>
      </c>
      <c r="B16" s="6">
        <v>1669594138.6099999</v>
      </c>
      <c r="C16" s="7">
        <v>935104447.07000005</v>
      </c>
      <c r="D16" s="7">
        <v>36708621.939999998</v>
      </c>
      <c r="E16" s="6">
        <v>139188038.81</v>
      </c>
      <c r="F16" s="6">
        <v>569842149.45000005</v>
      </c>
      <c r="G16" s="15">
        <f t="shared" si="0"/>
        <v>3350437395.8800001</v>
      </c>
    </row>
    <row r="17" spans="1:7" ht="16.5" thickTop="1" x14ac:dyDescent="0.25">
      <c r="A17" s="9" t="s">
        <v>21</v>
      </c>
      <c r="B17" s="10">
        <f>SUM(B3:B16)</f>
        <v>31792691322.990002</v>
      </c>
      <c r="C17" s="10">
        <f t="shared" ref="C17:G17" si="1">SUM(C3:C16)</f>
        <v>17806415555.170002</v>
      </c>
      <c r="D17" s="10">
        <f t="shared" si="1"/>
        <v>699011729.44000006</v>
      </c>
      <c r="E17" s="10">
        <f t="shared" si="1"/>
        <v>2650441955.7400002</v>
      </c>
      <c r="F17" s="10">
        <f t="shared" si="1"/>
        <v>10851029685.000002</v>
      </c>
      <c r="G17" s="10">
        <f t="shared" si="1"/>
        <v>63799590248.339996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:G1"/>
    <mergeCell ref="A18:G1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63D6-89BC-4629-83EE-AF6BF1457A2E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30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1183530514.8900001</v>
      </c>
      <c r="C3" s="4">
        <v>566900003</v>
      </c>
      <c r="D3" s="3">
        <v>22254324.600000001</v>
      </c>
      <c r="E3" s="3">
        <v>97769474.870000005</v>
      </c>
      <c r="F3" s="3">
        <v>401363643.95999998</v>
      </c>
      <c r="G3" s="1">
        <f>SUM(B3:F3)</f>
        <v>2271817961.3200002</v>
      </c>
    </row>
    <row r="4" spans="1:8" x14ac:dyDescent="0.25">
      <c r="A4" s="5" t="s">
        <v>8</v>
      </c>
      <c r="B4" s="6">
        <v>5120582755.8599997</v>
      </c>
      <c r="C4" s="7">
        <v>2452711056.52</v>
      </c>
      <c r="D4" s="7">
        <v>96284049.540000007</v>
      </c>
      <c r="E4" s="6">
        <v>423002770.70999998</v>
      </c>
      <c r="F4" s="6">
        <v>1736512686.5799999</v>
      </c>
      <c r="G4" s="15">
        <f t="shared" ref="G4:G16" si="0">SUM(B4:F4)</f>
        <v>9829093319.2099991</v>
      </c>
    </row>
    <row r="5" spans="1:8" x14ac:dyDescent="0.25">
      <c r="A5" s="2" t="s">
        <v>9</v>
      </c>
      <c r="B5" s="3">
        <v>3199716124.96</v>
      </c>
      <c r="C5" s="4">
        <v>1532633977.73</v>
      </c>
      <c r="D5" s="3">
        <v>60165344.560000002</v>
      </c>
      <c r="E5" s="3">
        <v>264323193.44999999</v>
      </c>
      <c r="F5" s="3">
        <v>1085100643.6900001</v>
      </c>
      <c r="G5" s="1">
        <f t="shared" si="0"/>
        <v>6141939284.3900013</v>
      </c>
    </row>
    <row r="6" spans="1:8" x14ac:dyDescent="0.25">
      <c r="A6" s="5" t="s">
        <v>10</v>
      </c>
      <c r="B6" s="6">
        <v>2694701038.1599998</v>
      </c>
      <c r="C6" s="7">
        <v>1290736493.3800001</v>
      </c>
      <c r="D6" s="7">
        <v>50669375.07</v>
      </c>
      <c r="E6" s="6">
        <v>222604742.41</v>
      </c>
      <c r="F6" s="6">
        <v>913837889.63</v>
      </c>
      <c r="G6" s="15">
        <f t="shared" si="0"/>
        <v>5172549538.6499996</v>
      </c>
    </row>
    <row r="7" spans="1:8" x14ac:dyDescent="0.25">
      <c r="A7" s="2" t="s">
        <v>11</v>
      </c>
      <c r="B7" s="3">
        <v>1402604277.77</v>
      </c>
      <c r="C7" s="4">
        <v>671834278.25999999</v>
      </c>
      <c r="D7" s="3">
        <v>26373642.649999999</v>
      </c>
      <c r="E7" s="3">
        <v>115866791.72</v>
      </c>
      <c r="F7" s="3">
        <v>475656822.42000002</v>
      </c>
      <c r="G7" s="1">
        <f t="shared" si="0"/>
        <v>2692335812.8200002</v>
      </c>
    </row>
    <row r="8" spans="1:8" x14ac:dyDescent="0.25">
      <c r="A8" s="5" t="s">
        <v>12</v>
      </c>
      <c r="B8" s="6">
        <v>3064139731.3000002</v>
      </c>
      <c r="C8" s="7">
        <v>1467694158.26</v>
      </c>
      <c r="D8" s="7">
        <v>57616055.780000001</v>
      </c>
      <c r="E8" s="6">
        <v>253123454.5</v>
      </c>
      <c r="F8" s="6">
        <v>1039123430</v>
      </c>
      <c r="G8" s="15">
        <f t="shared" si="0"/>
        <v>5881696829.8400002</v>
      </c>
    </row>
    <row r="9" spans="1:8" x14ac:dyDescent="0.25">
      <c r="A9" s="2" t="s">
        <v>13</v>
      </c>
      <c r="B9" s="3">
        <v>1740232803</v>
      </c>
      <c r="C9" s="4">
        <v>833555171.41999996</v>
      </c>
      <c r="D9" s="3">
        <v>32722186.010000002</v>
      </c>
      <c r="E9" s="3">
        <v>143757719.08000001</v>
      </c>
      <c r="F9" s="3">
        <v>590154770.28999996</v>
      </c>
      <c r="G9" s="1">
        <f t="shared" si="0"/>
        <v>3340422649.8000002</v>
      </c>
    </row>
    <row r="10" spans="1:8" x14ac:dyDescent="0.25">
      <c r="A10" s="5" t="s">
        <v>14</v>
      </c>
      <c r="B10" s="6">
        <v>2394891999.25</v>
      </c>
      <c r="C10" s="7">
        <v>1147130779.02</v>
      </c>
      <c r="D10" s="7">
        <v>45031964.310000002</v>
      </c>
      <c r="E10" s="6">
        <v>197838019.52000001</v>
      </c>
      <c r="F10" s="6">
        <v>812165438.58000004</v>
      </c>
      <c r="G10" s="15">
        <f t="shared" si="0"/>
        <v>4597058200.6800003</v>
      </c>
    </row>
    <row r="11" spans="1:8" x14ac:dyDescent="0.25">
      <c r="A11" s="2" t="s">
        <v>15</v>
      </c>
      <c r="B11" s="3">
        <v>2065126703.3800001</v>
      </c>
      <c r="C11" s="4">
        <v>989176298.87</v>
      </c>
      <c r="D11" s="3">
        <v>38831275.909999996</v>
      </c>
      <c r="E11" s="3">
        <v>170596660.38999999</v>
      </c>
      <c r="F11" s="3">
        <v>700334100.77999997</v>
      </c>
      <c r="G11" s="1">
        <f t="shared" si="0"/>
        <v>3964065039.3299999</v>
      </c>
    </row>
    <row r="12" spans="1:8" x14ac:dyDescent="0.25">
      <c r="A12" s="5" t="s">
        <v>16</v>
      </c>
      <c r="B12" s="6">
        <v>2728111584.4099998</v>
      </c>
      <c r="C12" s="7">
        <v>1306739831.28</v>
      </c>
      <c r="D12" s="7">
        <v>51297604.869999997</v>
      </c>
      <c r="E12" s="6">
        <v>225364731.72</v>
      </c>
      <c r="F12" s="6">
        <v>925168208.88999999</v>
      </c>
      <c r="G12" s="15">
        <f t="shared" si="0"/>
        <v>5236681961.1700001</v>
      </c>
    </row>
    <row r="13" spans="1:8" x14ac:dyDescent="0.25">
      <c r="A13" s="2" t="s">
        <v>17</v>
      </c>
      <c r="B13" s="3">
        <v>3541298941.52</v>
      </c>
      <c r="C13" s="4">
        <v>1696248939.3099999</v>
      </c>
      <c r="D13" s="3">
        <v>66588241.799999997</v>
      </c>
      <c r="E13" s="3">
        <v>292540778.19</v>
      </c>
      <c r="F13" s="3">
        <v>1200939586.79</v>
      </c>
      <c r="G13" s="1">
        <f t="shared" si="0"/>
        <v>6797616487.6099997</v>
      </c>
    </row>
    <row r="14" spans="1:8" x14ac:dyDescent="0.25">
      <c r="A14" s="5" t="s">
        <v>18</v>
      </c>
      <c r="B14" s="6">
        <v>2509937825.2600002</v>
      </c>
      <c r="C14" s="7">
        <v>1202236649.3599999</v>
      </c>
      <c r="D14" s="7">
        <v>47195209.890000001</v>
      </c>
      <c r="E14" s="6">
        <v>207341762.65000001</v>
      </c>
      <c r="F14" s="6">
        <v>851180243.32000005</v>
      </c>
      <c r="G14" s="15">
        <f t="shared" si="0"/>
        <v>4817891690.4799995</v>
      </c>
    </row>
    <row r="15" spans="1:8" x14ac:dyDescent="0.25">
      <c r="A15" s="2" t="s">
        <v>19</v>
      </c>
      <c r="B15" s="3">
        <v>3577760057.9099998</v>
      </c>
      <c r="C15" s="4">
        <v>1713713471.6900001</v>
      </c>
      <c r="D15" s="3">
        <v>67273832.510000005</v>
      </c>
      <c r="E15" s="3">
        <v>295552769.99000001</v>
      </c>
      <c r="F15" s="3">
        <v>1213304427.71</v>
      </c>
      <c r="G15" s="1">
        <f t="shared" si="0"/>
        <v>6867604559.8100004</v>
      </c>
    </row>
    <row r="16" spans="1:8" ht="15.75" thickBot="1" x14ac:dyDescent="0.3">
      <c r="A16" s="5" t="s">
        <v>20</v>
      </c>
      <c r="B16" s="6">
        <v>1952239622.3099999</v>
      </c>
      <c r="C16" s="7">
        <v>935104447.07000005</v>
      </c>
      <c r="D16" s="7">
        <v>36708621.939999998</v>
      </c>
      <c r="E16" s="6">
        <v>161271247.56999999</v>
      </c>
      <c r="F16" s="6">
        <v>662051378.34000003</v>
      </c>
      <c r="G16" s="15">
        <f t="shared" si="0"/>
        <v>3747375317.2300005</v>
      </c>
    </row>
    <row r="17" spans="1:7" ht="16.5" thickTop="1" x14ac:dyDescent="0.25">
      <c r="A17" s="9" t="s">
        <v>21</v>
      </c>
      <c r="B17" s="10">
        <f>SUM(B3:B16)</f>
        <v>37174873979.979996</v>
      </c>
      <c r="C17" s="10">
        <f t="shared" ref="C17:G17" si="1">SUM(C3:C16)</f>
        <v>17806415555.170002</v>
      </c>
      <c r="D17" s="10">
        <f t="shared" si="1"/>
        <v>699011729.44000006</v>
      </c>
      <c r="E17" s="10">
        <f t="shared" si="1"/>
        <v>3070954116.77</v>
      </c>
      <c r="F17" s="10">
        <f t="shared" si="1"/>
        <v>12606893270.98</v>
      </c>
      <c r="G17" s="10">
        <f t="shared" si="1"/>
        <v>71358148652.339996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ABCB-CDF9-40E6-8566-98FFB7D07B67}">
  <dimension ref="A1:H42"/>
  <sheetViews>
    <sheetView showGridLines="0" zoomScale="80" zoomScaleNormal="80" workbookViewId="0">
      <selection sqref="A1:XFD2"/>
    </sheetView>
  </sheetViews>
  <sheetFormatPr defaultRowHeight="15" x14ac:dyDescent="0.25"/>
  <cols>
    <col min="1" max="1" width="28" customWidth="1"/>
    <col min="2" max="2" width="23.7109375" customWidth="1"/>
    <col min="3" max="3" width="23.7109375" style="11" customWidth="1"/>
    <col min="4" max="4" width="27.5703125" style="11" customWidth="1"/>
    <col min="5" max="6" width="23.7109375" style="11" customWidth="1"/>
    <col min="7" max="7" width="20.7109375" style="11" customWidth="1"/>
  </cols>
  <sheetData>
    <row r="1" spans="1:8" ht="18.75" x14ac:dyDescent="0.25">
      <c r="A1" s="20" t="s">
        <v>31</v>
      </c>
      <c r="B1" s="20"/>
      <c r="C1" s="20"/>
      <c r="D1" s="20"/>
      <c r="E1" s="20"/>
      <c r="F1" s="20"/>
      <c r="G1" s="21"/>
      <c r="H1" s="12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32</v>
      </c>
      <c r="B3" s="3">
        <v>1315339766.21</v>
      </c>
      <c r="C3" s="4">
        <v>649961827.91999996</v>
      </c>
      <c r="D3" s="3">
        <v>28002881.91</v>
      </c>
      <c r="E3" s="3">
        <v>112742248.04000001</v>
      </c>
      <c r="F3" s="3">
        <v>450159560.95999998</v>
      </c>
      <c r="G3" s="1">
        <f>SUM(B3:F3)</f>
        <v>2556206285.04</v>
      </c>
    </row>
    <row r="4" spans="1:8" x14ac:dyDescent="0.25">
      <c r="A4" s="5" t="s">
        <v>33</v>
      </c>
      <c r="B4" s="6">
        <v>5690859711.8599997</v>
      </c>
      <c r="C4" s="7">
        <v>2812080707.75</v>
      </c>
      <c r="D4" s="7">
        <v>121155367.25</v>
      </c>
      <c r="E4" s="6">
        <v>487782954.37</v>
      </c>
      <c r="F4" s="6">
        <v>1947629787.48</v>
      </c>
      <c r="G4" s="15">
        <f t="shared" ref="G4:G16" si="0">SUM(B4:F4)</f>
        <v>11059508528.710001</v>
      </c>
    </row>
    <row r="5" spans="1:8" x14ac:dyDescent="0.25">
      <c r="A5" s="2" t="s">
        <v>34</v>
      </c>
      <c r="B5" s="3">
        <v>3556067044.1500001</v>
      </c>
      <c r="C5" s="4">
        <v>1757194525.3599999</v>
      </c>
      <c r="D5" s="3">
        <v>75706770.239999995</v>
      </c>
      <c r="E5" s="3">
        <v>304802609.19999999</v>
      </c>
      <c r="F5" s="3">
        <v>1217022111.26</v>
      </c>
      <c r="G5" s="1">
        <f t="shared" si="0"/>
        <v>6910793060.21</v>
      </c>
    </row>
    <row r="6" spans="1:8" x14ac:dyDescent="0.25">
      <c r="A6" s="5" t="s">
        <v>35</v>
      </c>
      <c r="B6" s="6">
        <v>2994808658.46</v>
      </c>
      <c r="C6" s="7">
        <v>1479854376.72</v>
      </c>
      <c r="D6" s="7">
        <v>63757878.630000003</v>
      </c>
      <c r="E6" s="6">
        <v>256695242.75</v>
      </c>
      <c r="F6" s="6">
        <v>1024938031.5700001</v>
      </c>
      <c r="G6" s="15">
        <f t="shared" si="0"/>
        <v>5820054188.1300001</v>
      </c>
    </row>
    <row r="7" spans="1:8" x14ac:dyDescent="0.25">
      <c r="A7" s="2" t="s">
        <v>36</v>
      </c>
      <c r="B7" s="3">
        <v>1558811673.72</v>
      </c>
      <c r="C7" s="4">
        <v>770271005.89999998</v>
      </c>
      <c r="D7" s="3">
        <v>33186268.93</v>
      </c>
      <c r="E7" s="3">
        <v>133611053.86</v>
      </c>
      <c r="F7" s="3">
        <v>533484957.01999998</v>
      </c>
      <c r="G7" s="1">
        <f t="shared" si="0"/>
        <v>3029364959.4299998</v>
      </c>
    </row>
    <row r="8" spans="1:8" x14ac:dyDescent="0.25">
      <c r="A8" s="5" t="s">
        <v>37</v>
      </c>
      <c r="B8" s="6">
        <v>3405391569.6300001</v>
      </c>
      <c r="C8" s="7">
        <v>1682739765.1800001</v>
      </c>
      <c r="D8" s="7">
        <v>72498969.780000001</v>
      </c>
      <c r="E8" s="6">
        <v>291887701.45999998</v>
      </c>
      <c r="F8" s="6">
        <v>1165455202.7</v>
      </c>
      <c r="G8" s="15">
        <f t="shared" si="0"/>
        <v>6617973208.75</v>
      </c>
    </row>
    <row r="9" spans="1:8" x14ac:dyDescent="0.25">
      <c r="A9" s="2" t="s">
        <v>38</v>
      </c>
      <c r="B9" s="3">
        <v>1934041733.1400001</v>
      </c>
      <c r="C9" s="4">
        <v>955687140.63</v>
      </c>
      <c r="D9" s="3">
        <v>41174716.700000003</v>
      </c>
      <c r="E9" s="3">
        <v>165773299.33000001</v>
      </c>
      <c r="F9" s="3">
        <v>661903030.54999995</v>
      </c>
      <c r="G9" s="1">
        <f t="shared" si="0"/>
        <v>3758579920.3499994</v>
      </c>
    </row>
    <row r="10" spans="1:8" x14ac:dyDescent="0.25">
      <c r="A10" s="5" t="s">
        <v>39</v>
      </c>
      <c r="B10" s="6">
        <v>2661610024.21</v>
      </c>
      <c r="C10" s="7">
        <v>1315207645.1800001</v>
      </c>
      <c r="D10" s="7">
        <v>56664257.469999999</v>
      </c>
      <c r="E10" s="6">
        <v>228135653.78</v>
      </c>
      <c r="F10" s="6">
        <v>910904718.84000003</v>
      </c>
      <c r="G10" s="15">
        <f t="shared" si="0"/>
        <v>5172522299.4800005</v>
      </c>
    </row>
    <row r="11" spans="1:8" x14ac:dyDescent="0.25">
      <c r="A11" s="2" t="s">
        <v>40</v>
      </c>
      <c r="B11" s="3">
        <v>2295118918.3899999</v>
      </c>
      <c r="C11" s="4">
        <v>1134109775.8800001</v>
      </c>
      <c r="D11" s="3">
        <v>48861857.350000001</v>
      </c>
      <c r="E11" s="3">
        <v>196722453.78999999</v>
      </c>
      <c r="F11" s="3">
        <v>785477449.38</v>
      </c>
      <c r="G11" s="1">
        <f t="shared" si="0"/>
        <v>4460290454.79</v>
      </c>
    </row>
    <row r="12" spans="1:8" x14ac:dyDescent="0.25">
      <c r="A12" s="5" t="s">
        <v>41</v>
      </c>
      <c r="B12" s="6">
        <v>3031940121.9400001</v>
      </c>
      <c r="C12" s="7">
        <v>1498202513.4300001</v>
      </c>
      <c r="D12" s="7">
        <v>64548387.68</v>
      </c>
      <c r="E12" s="6">
        <v>259877906.86000001</v>
      </c>
      <c r="F12" s="6">
        <v>1037645838.12</v>
      </c>
      <c r="G12" s="15">
        <f t="shared" si="0"/>
        <v>5892214768.0299997</v>
      </c>
    </row>
    <row r="13" spans="1:8" x14ac:dyDescent="0.25">
      <c r="A13" s="2" t="s">
        <v>42</v>
      </c>
      <c r="B13" s="3">
        <v>3935691782.52</v>
      </c>
      <c r="C13" s="4">
        <v>1944782246.2</v>
      </c>
      <c r="D13" s="3">
        <v>83788778.400000006</v>
      </c>
      <c r="E13" s="3">
        <v>337341537.55000001</v>
      </c>
      <c r="F13" s="3">
        <v>1346944211.96</v>
      </c>
      <c r="G13" s="1">
        <f t="shared" si="0"/>
        <v>7648548556.6300001</v>
      </c>
    </row>
    <row r="14" spans="1:8" x14ac:dyDescent="0.25">
      <c r="A14" s="5" t="s">
        <v>43</v>
      </c>
      <c r="B14" s="6">
        <v>2789468451.1599998</v>
      </c>
      <c r="C14" s="7">
        <v>1378387592.3099999</v>
      </c>
      <c r="D14" s="7">
        <v>59386295.170000002</v>
      </c>
      <c r="E14" s="6">
        <v>239094834.72999999</v>
      </c>
      <c r="F14" s="6">
        <v>954662761.29999995</v>
      </c>
      <c r="G14" s="15">
        <f t="shared" si="0"/>
        <v>5420999934.6700001</v>
      </c>
    </row>
    <row r="15" spans="1:8" x14ac:dyDescent="0.25">
      <c r="A15" s="2" t="s">
        <v>44</v>
      </c>
      <c r="B15" s="3">
        <v>3976213556.75</v>
      </c>
      <c r="C15" s="4">
        <v>1964805670.6700001</v>
      </c>
      <c r="D15" s="3">
        <v>84651465.359999999</v>
      </c>
      <c r="E15" s="3">
        <v>340814796.73000002</v>
      </c>
      <c r="F15" s="3">
        <v>1360812312.48</v>
      </c>
      <c r="G15" s="1">
        <f t="shared" si="0"/>
        <v>7727297801.9899998</v>
      </c>
    </row>
    <row r="16" spans="1:8" ht="15.75" thickBot="1" x14ac:dyDescent="0.3">
      <c r="A16" s="5" t="s">
        <v>45</v>
      </c>
      <c r="B16" s="6">
        <v>2169659654.8099999</v>
      </c>
      <c r="C16" s="7">
        <v>1072115351.03</v>
      </c>
      <c r="D16" s="7">
        <v>46190896.560000002</v>
      </c>
      <c r="E16" s="6">
        <v>185968913.30000001</v>
      </c>
      <c r="F16" s="6">
        <v>742540492.37</v>
      </c>
      <c r="G16" s="15">
        <f t="shared" si="0"/>
        <v>4216475308.0700002</v>
      </c>
    </row>
    <row r="17" spans="1:7" ht="16.5" thickTop="1" x14ac:dyDescent="0.25">
      <c r="A17" s="9" t="s">
        <v>21</v>
      </c>
      <c r="B17" s="10">
        <f>SUM(B3:B16)</f>
        <v>41315022666.949997</v>
      </c>
      <c r="C17" s="10">
        <f t="shared" ref="C17:G17" si="1">SUM(C3:C16)</f>
        <v>20415400144.160004</v>
      </c>
      <c r="D17" s="10">
        <f t="shared" si="1"/>
        <v>879574791.42999983</v>
      </c>
      <c r="E17" s="10">
        <f t="shared" si="1"/>
        <v>3541251205.7500005</v>
      </c>
      <c r="F17" s="10">
        <f t="shared" si="1"/>
        <v>14139580465.99</v>
      </c>
      <c r="G17" s="10">
        <f t="shared" si="1"/>
        <v>80290829274.280014</v>
      </c>
    </row>
    <row r="18" spans="1:7" x14ac:dyDescent="0.25">
      <c r="A18" s="27" t="s">
        <v>22</v>
      </c>
      <c r="B18" s="27"/>
      <c r="C18" s="27"/>
      <c r="D18" s="27"/>
      <c r="E18" s="27"/>
      <c r="F18" s="27"/>
      <c r="G18" s="27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6"/>
      <c r="C29" s="16"/>
      <c r="D29" s="16"/>
      <c r="E29" s="16"/>
      <c r="F29" s="16"/>
      <c r="G29" s="16"/>
    </row>
    <row r="30" spans="1:7" x14ac:dyDescent="0.25">
      <c r="B30" s="16"/>
      <c r="C30" s="16"/>
      <c r="D30" s="16"/>
      <c r="E30" s="16"/>
      <c r="F30" s="16"/>
      <c r="G30" s="16"/>
    </row>
    <row r="31" spans="1:7" x14ac:dyDescent="0.25">
      <c r="B31" s="16"/>
      <c r="C31" s="16"/>
      <c r="D31" s="16"/>
      <c r="E31" s="16"/>
      <c r="F31" s="16"/>
      <c r="G31" s="16"/>
    </row>
    <row r="32" spans="1:7" x14ac:dyDescent="0.25">
      <c r="B32" s="16"/>
      <c r="C32" s="16"/>
      <c r="D32" s="16"/>
      <c r="E32" s="16"/>
      <c r="F32" s="16"/>
      <c r="G32" s="16"/>
    </row>
    <row r="33" spans="2:7" x14ac:dyDescent="0.25">
      <c r="B33" s="16"/>
      <c r="C33" s="16"/>
      <c r="D33" s="16"/>
      <c r="E33" s="16"/>
      <c r="F33" s="16"/>
      <c r="G33" s="16"/>
    </row>
    <row r="34" spans="2:7" x14ac:dyDescent="0.25">
      <c r="B34" s="16"/>
      <c r="C34" s="16"/>
      <c r="D34" s="16"/>
      <c r="E34" s="16"/>
      <c r="F34" s="16"/>
      <c r="G34" s="16"/>
    </row>
    <row r="35" spans="2:7" x14ac:dyDescent="0.25">
      <c r="B35" s="16"/>
      <c r="C35" s="16"/>
      <c r="D35" s="16"/>
      <c r="E35" s="16"/>
      <c r="F35" s="16"/>
      <c r="G35" s="16"/>
    </row>
    <row r="36" spans="2:7" x14ac:dyDescent="0.25">
      <c r="B36" s="16"/>
      <c r="C36" s="16"/>
      <c r="D36" s="16"/>
      <c r="E36" s="16"/>
      <c r="F36" s="16"/>
      <c r="G36" s="16"/>
    </row>
    <row r="37" spans="2:7" x14ac:dyDescent="0.25">
      <c r="B37" s="16"/>
      <c r="C37" s="16"/>
      <c r="D37" s="16"/>
      <c r="E37" s="16"/>
      <c r="F37" s="16"/>
      <c r="G37" s="16"/>
    </row>
    <row r="38" spans="2:7" x14ac:dyDescent="0.25">
      <c r="B38" s="16"/>
      <c r="C38" s="16"/>
      <c r="D38" s="16"/>
      <c r="E38" s="16"/>
      <c r="F38" s="16"/>
      <c r="G38" s="16"/>
    </row>
    <row r="39" spans="2:7" x14ac:dyDescent="0.25">
      <c r="B39" s="16"/>
      <c r="C39" s="16"/>
      <c r="D39" s="16"/>
      <c r="E39" s="16"/>
      <c r="F39" s="16"/>
      <c r="G39" s="16"/>
    </row>
    <row r="40" spans="2:7" x14ac:dyDescent="0.25">
      <c r="B40" s="16"/>
      <c r="C40" s="16"/>
      <c r="D40" s="16"/>
      <c r="E40" s="16"/>
      <c r="F40" s="16"/>
      <c r="G40" s="16"/>
    </row>
    <row r="41" spans="2:7" x14ac:dyDescent="0.25">
      <c r="B41" s="16"/>
      <c r="C41" s="16"/>
      <c r="D41" s="16"/>
      <c r="E41" s="16"/>
      <c r="F41" s="16"/>
      <c r="G41" s="16"/>
    </row>
    <row r="42" spans="2:7" x14ac:dyDescent="0.25">
      <c r="B42" s="16"/>
      <c r="C42" s="16"/>
      <c r="D42" s="16"/>
      <c r="E42" s="16"/>
      <c r="F42" s="16"/>
      <c r="G42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01_2024</vt:lpstr>
      <vt:lpstr>02_2024</vt:lpstr>
      <vt:lpstr>03_2024</vt:lpstr>
      <vt:lpstr>04_2024</vt:lpstr>
      <vt:lpstr>05_2024</vt:lpstr>
      <vt:lpstr>06_2024</vt:lpstr>
      <vt:lpstr>07_2024</vt:lpstr>
      <vt:lpstr>08_2024</vt:lpstr>
      <vt:lpstr>09_2024</vt:lpstr>
      <vt:lpstr>10_2024</vt:lpstr>
      <vt:lpstr>11_2024</vt:lpstr>
      <vt:lpstr>12_2024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Vondrová Alena Mgr. (GFŘ)</dc:creator>
  <cp:lastModifiedBy>Vondrová Alena Mgr. (GFŘ)</cp:lastModifiedBy>
  <dcterms:created xsi:type="dcterms:W3CDTF">2024-02-09T12:51:07Z</dcterms:created>
  <dcterms:modified xsi:type="dcterms:W3CDTF">2025-01-15T13:16:18Z</dcterms:modified>
</cp:coreProperties>
</file>