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93FDF3DE-F734-48D5-B397-B05457355B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ŇOVÁ POVINNOST 23" sheetId="12" r:id="rId1"/>
    <sheet name="INKASO 23" sheetId="13" r:id="rId2"/>
    <sheet name="DPH ZO 23" sheetId="4" r:id="rId3"/>
    <sheet name="DPPO ZO 23" sheetId="5" r:id="rId4"/>
    <sheet name="DPFO ZO 23" sheetId="14" r:id="rId5"/>
    <sheet name="DNV ZO 23" sheetId="8" r:id="rId6"/>
    <sheet name="DSL ZO 23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3" l="1"/>
  <c r="R11" i="13"/>
  <c r="R10" i="13"/>
  <c r="R9" i="13"/>
  <c r="R16" i="12"/>
  <c r="R15" i="12"/>
  <c r="R14" i="12"/>
  <c r="R13" i="12"/>
  <c r="R24" i="13"/>
  <c r="R23" i="13"/>
  <c r="R22" i="13"/>
  <c r="R21" i="13"/>
  <c r="R20" i="13"/>
  <c r="R19" i="13"/>
  <c r="R18" i="13"/>
  <c r="R17" i="13"/>
  <c r="R16" i="13"/>
  <c r="R15" i="13"/>
  <c r="R14" i="13"/>
  <c r="R13" i="13"/>
  <c r="R8" i="13"/>
  <c r="R7" i="13"/>
  <c r="R6" i="13"/>
  <c r="R5" i="13"/>
  <c r="R4" i="13"/>
  <c r="R24" i="12"/>
  <c r="R23" i="12"/>
  <c r="R22" i="12"/>
  <c r="R21" i="12"/>
  <c r="R20" i="12"/>
  <c r="R19" i="12"/>
  <c r="R18" i="12"/>
  <c r="R17" i="12"/>
  <c r="R12" i="12"/>
  <c r="R11" i="12"/>
  <c r="R10" i="12"/>
  <c r="R9" i="12"/>
  <c r="R8" i="12"/>
  <c r="R7" i="12"/>
  <c r="R6" i="12"/>
  <c r="R5" i="12"/>
  <c r="R4" i="12"/>
</calcChain>
</file>

<file path=xl/sharedStrings.xml><?xml version="1.0" encoding="utf-8"?>
<sst xmlns="http://schemas.openxmlformats.org/spreadsheetml/2006/main" count="283" uniqueCount="207">
  <si>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</si>
  <si>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</si>
  <si>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</si>
  <si>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</si>
  <si>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</si>
  <si>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</si>
  <si>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</si>
  <si>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</si>
  <si>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</si>
  <si>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</si>
  <si>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</si>
  <si>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</si>
  <si>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</si>
  <si>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</si>
  <si>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</si>
  <si>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</si>
  <si>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</si>
  <si>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</si>
  <si>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</si>
  <si>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</si>
  <si>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</si>
  <si>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</si>
  <si>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</si>
  <si>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</si>
  <si>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</si>
  <si>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</si>
  <si>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</si>
  <si>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</si>
  <si>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</si>
  <si>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</si>
  <si>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</si>
  <si>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</si>
  <si>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</si>
  <si>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</si>
  <si>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</si>
  <si>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</si>
  <si>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</si>
  <si>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</si>
  <si>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</si>
  <si>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</si>
  <si>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</si>
  <si>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</si>
  <si>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</si>
  <si>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</si>
  <si>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</si>
  <si>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</si>
  <si>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</si>
  <si>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</si>
  <si>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</si>
  <si>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</si>
  <si>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</si>
  <si>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</si>
  <si>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</si>
  <si>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</si>
  <si>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</si>
  <si>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</si>
  <si>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</si>
  <si>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</si>
  <si>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</si>
  <si>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</si>
  <si>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</si>
  <si>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</si>
  <si>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</si>
  <si>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</si>
  <si>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</si>
  <si>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</si>
  <si>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</si>
  <si>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</si>
  <si>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</si>
  <si>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</si>
  <si>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</si>
  <si>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</si>
  <si>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</si>
  <si>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</si>
  <si>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</si>
  <si>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</si>
  <si>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</si>
  <si>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</si>
  <si>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</si>
  <si>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</si>
  <si>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</si>
  <si>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</si>
  <si>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</si>
  <si>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</si>
  <si>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</si>
  <si>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</si>
  <si>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</si>
  <si>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</si>
  <si>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</si>
  <si>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</si>
  <si>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</si>
  <si>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</si>
  <si>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</si>
  <si>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</si>
  <si>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</si>
  <si>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</si>
  <si>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</si>
  <si>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</si>
  <si>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</si>
  <si>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</si>
  <si>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</si>
  <si>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</si>
  <si>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</si>
  <si>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</si>
  <si>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</si>
  <si>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</si>
  <si>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</si>
  <si>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</si>
  <si>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</si>
  <si>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</si>
  <si>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</si>
  <si>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</si>
  <si>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</si>
  <si>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</si>
  <si>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</si>
  <si>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</si>
  <si>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</si>
  <si>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</si>
  <si>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</si>
  <si>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</si>
  <si>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</si>
  <si>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</si>
  <si>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</si>
  <si>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</si>
  <si>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</si>
  <si>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</si>
  <si>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</si>
  <si>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</si>
  <si>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</si>
  <si>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</si>
  <si>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</si>
  <si>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</si>
  <si>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</si>
  <si>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</si>
  <si>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</si>
  <si>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</si>
  <si>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</si>
  <si>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</si>
  <si>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</si>
  <si>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</si>
  <si>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</si>
  <si>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</si>
  <si>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</si>
  <si>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</si>
  <si>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</si>
  <si>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</si>
  <si>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</si>
  <si>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</si>
  <si>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</si>
  <si>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</si>
  <si>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</si>
  <si>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</si>
  <si>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</si>
  <si>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</si>
  <si>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</si>
  <si>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</si>
  <si>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</si>
  <si>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</si>
  <si>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</si>
  <si>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</si>
  <si>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</si>
  <si>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</si>
  <si>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</si>
  <si>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</si>
  <si>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</si>
  <si>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</si>
  <si>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</si>
  <si>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</si>
  <si>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</si>
  <si>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</si>
  <si>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</si>
  <si>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</si>
  <si>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D - rybník s intenzivním a průmyslovým chovem ryb</t>
  </si>
  <si>
    <t>J - budova pro rodinnou rekreaci včetně budov rodinných domů užívaných pro rodinnou rekreaci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</si>
  <si>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</si>
  <si>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</si>
  <si>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</si>
  <si>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</si>
  <si>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</si>
  <si>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</si>
  <si>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</si>
  <si>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</si>
  <si>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</si>
  <si>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</si>
  <si>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</si>
  <si>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</si>
  <si>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</si>
  <si>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</si>
  <si>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</si>
  <si>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</si>
  <si>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</si>
  <si>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>Daň silniční za zdaňovací období roku 2023 (v tis. Kč)</t>
  </si>
  <si>
    <t>Daň podle typu nemovité věci A-Z v daňovém přiznání - rok 2023 (v tis. Kč)</t>
  </si>
  <si>
    <t>Daň z příjmů fyzických osob za zdaňovací období roku 2023 (v tis. Kč a počtu daňových přiznání)</t>
  </si>
  <si>
    <t>Daň z příjmů právnických osob za zdaňovací období roku 2023 (v tis. Kč a počtu daňových přiznání)</t>
  </si>
  <si>
    <t>Daň z přidané hodnoty za zdaňovací období roku 2023 (v tis. Kč a počtu daňových přiznání)</t>
  </si>
  <si>
    <t xml:space="preserve">Úhrn dílčích samostatných základů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7 a §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</si>
  <si>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Daň z neočekávaných zisků</t>
  </si>
  <si>
    <t>Příslušenství daní</t>
  </si>
  <si>
    <t xml:space="preserve">Úroky hrazené správcem daně </t>
  </si>
  <si>
    <t>Odvod z nadměrných příjmů</t>
  </si>
  <si>
    <t xml:space="preserve">INKASO na vybraných druzích příjmů dle FÚ v roce 2023 (v mil. Kč) </t>
  </si>
  <si>
    <t xml:space="preserve">PŘEDPISY celkových zaevidovaných daňových povinností na vybraných druzích příjmů dle FÚ za rok 2023 (v mil. Kč) </t>
  </si>
  <si>
    <t xml:space="preserve">   950 - 1 000</t>
  </si>
  <si>
    <t>5 000 a více</t>
  </si>
  <si>
    <t>Poznámka: Údaje z vyměřených daňových přiznání z databází FÚ aktuální k 26. 9. 2025.</t>
  </si>
  <si>
    <t>Poznámka: Údaje z vyměřených daňových přiznání z databází FÚ aktuální k 22. 9.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</si>
</sst>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202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127</v>
      </c>
      <c r="C3" s="113" t="s">
        <v>180</v>
      </c>
      <c r="D3" s="16" t="s">
        <v>128</v>
      </c>
      <c r="E3" s="16" t="s">
        <v>129</v>
      </c>
      <c r="F3" s="16" t="s">
        <v>130</v>
      </c>
      <c r="G3" s="16" t="s">
        <v>131</v>
      </c>
      <c r="H3" s="16" t="s">
        <v>132</v>
      </c>
      <c r="I3" s="16" t="s">
        <v>133</v>
      </c>
      <c r="J3" s="17" t="s">
        <v>134</v>
      </c>
      <c r="K3" s="16" t="s">
        <v>135</v>
      </c>
      <c r="L3" s="16" t="s">
        <v>136</v>
      </c>
      <c r="M3" s="16" t="s">
        <v>137</v>
      </c>
      <c r="N3" s="16" t="s">
        <v>138</v>
      </c>
      <c r="O3" s="16" t="s">
        <v>139</v>
      </c>
      <c r="P3" s="17" t="s">
        <v>140</v>
      </c>
      <c r="Q3" s="18" t="s">
        <v>141</v>
      </c>
      <c r="R3" s="19" t="s">
        <v>142</v>
      </c>
    </row>
    <row r="4" spans="2:18" ht="15" customHeight="1" thickTop="1" x14ac:dyDescent="0.25">
      <c r="B4" s="50" t="s">
        <v>144</v>
      </c>
      <c r="C4" s="54">
        <v>259490.77223125999</v>
      </c>
      <c r="D4" s="55">
        <v>153233.13959204001</v>
      </c>
      <c r="E4" s="55">
        <v>33934.434073160002</v>
      </c>
      <c r="F4" s="55">
        <v>10357.542381740001</v>
      </c>
      <c r="G4" s="55">
        <v>7565.7801744300004</v>
      </c>
      <c r="H4" s="55">
        <v>1919.1352751899999</v>
      </c>
      <c r="I4" s="55">
        <v>8311.9740657900002</v>
      </c>
      <c r="J4" s="56">
        <v>6775.3599676599997</v>
      </c>
      <c r="K4" s="55">
        <v>10509.961648730001</v>
      </c>
      <c r="L4" s="55">
        <v>9282.7538643200005</v>
      </c>
      <c r="M4" s="55">
        <v>8805.3282737699992</v>
      </c>
      <c r="N4" s="55">
        <v>47298.337822300004</v>
      </c>
      <c r="O4" s="55">
        <v>11569.17810508</v>
      </c>
      <c r="P4" s="55">
        <v>-12221.435481799999</v>
      </c>
      <c r="Q4" s="57">
        <v>11827.885162340001</v>
      </c>
      <c r="R4" s="58">
        <f>SUM(C4:Q4)</f>
        <v>568660.14715601003</v>
      </c>
    </row>
    <row r="5" spans="2:18" ht="15" customHeight="1" x14ac:dyDescent="0.25">
      <c r="B5" s="51" t="s">
        <v>174</v>
      </c>
      <c r="C5" s="59">
        <v>161806.5517182</v>
      </c>
      <c r="D5" s="60">
        <v>57288.405188819997</v>
      </c>
      <c r="E5" s="60">
        <v>11667.841917289999</v>
      </c>
      <c r="F5" s="60">
        <v>5978.16814832</v>
      </c>
      <c r="G5" s="60">
        <v>6143.9116709399996</v>
      </c>
      <c r="H5" s="60">
        <v>1509.2884335399999</v>
      </c>
      <c r="I5" s="60">
        <v>4379.8483089800002</v>
      </c>
      <c r="J5" s="61">
        <v>3010.5787626299998</v>
      </c>
      <c r="K5" s="60">
        <v>4938.8304126000003</v>
      </c>
      <c r="L5" s="60">
        <v>5334.2012137000002</v>
      </c>
      <c r="M5" s="60">
        <v>4912.54198946</v>
      </c>
      <c r="N5" s="60">
        <v>16446.531412349999</v>
      </c>
      <c r="O5" s="60">
        <v>6379.6473081200002</v>
      </c>
      <c r="P5" s="60">
        <v>9687.4926355799998</v>
      </c>
      <c r="Q5" s="62">
        <v>5756.4874679900004</v>
      </c>
      <c r="R5" s="63">
        <f t="shared" ref="R5:R24" si="0">SUM(C5:Q5)</f>
        <v>305240.32658852002</v>
      </c>
    </row>
    <row r="6" spans="2:18" ht="15" customHeight="1" x14ac:dyDescent="0.25">
      <c r="B6" s="51" t="s">
        <v>197</v>
      </c>
      <c r="C6" s="59">
        <v>39433.082399999999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1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2">
        <v>0</v>
      </c>
      <c r="R6" s="63">
        <f t="shared" si="0"/>
        <v>39433.082399999999</v>
      </c>
    </row>
    <row r="7" spans="2:18" ht="15" customHeight="1" x14ac:dyDescent="0.25">
      <c r="B7" s="51" t="s">
        <v>175</v>
      </c>
      <c r="C7" s="59">
        <v>0</v>
      </c>
      <c r="D7" s="60">
        <v>8748.1252929700004</v>
      </c>
      <c r="E7" s="60">
        <v>1877.2925367099999</v>
      </c>
      <c r="F7" s="60">
        <v>349.24733748</v>
      </c>
      <c r="G7" s="60">
        <v>542.42775714000004</v>
      </c>
      <c r="H7" s="60">
        <v>68.344520579999994</v>
      </c>
      <c r="I7" s="60">
        <v>266.44396595000001</v>
      </c>
      <c r="J7" s="61">
        <v>264.35419166999998</v>
      </c>
      <c r="K7" s="60">
        <v>227.18551447999999</v>
      </c>
      <c r="L7" s="60">
        <v>143.52127618</v>
      </c>
      <c r="M7" s="60">
        <v>182.97734065</v>
      </c>
      <c r="N7" s="60">
        <v>973.85255090999999</v>
      </c>
      <c r="O7" s="60">
        <v>448.28516861999998</v>
      </c>
      <c r="P7" s="60">
        <v>262.07884951</v>
      </c>
      <c r="Q7" s="62">
        <v>248.06751850000001</v>
      </c>
      <c r="R7" s="63">
        <f t="shared" si="0"/>
        <v>14602.203821349998</v>
      </c>
    </row>
    <row r="8" spans="2:18" ht="15" customHeight="1" x14ac:dyDescent="0.25">
      <c r="B8" s="51" t="s">
        <v>179</v>
      </c>
      <c r="C8" s="59">
        <v>0</v>
      </c>
      <c r="D8" s="60">
        <v>49.758483839999997</v>
      </c>
      <c r="E8" s="60">
        <v>29.459699870000001</v>
      </c>
      <c r="F8" s="60">
        <v>10.62352132</v>
      </c>
      <c r="G8" s="60">
        <v>7.8478764400000003</v>
      </c>
      <c r="H8" s="60">
        <v>3.20434822</v>
      </c>
      <c r="I8" s="60">
        <v>10.51273406</v>
      </c>
      <c r="J8" s="61">
        <v>6.7027401600000003</v>
      </c>
      <c r="K8" s="60">
        <v>8.2469295299999992</v>
      </c>
      <c r="L8" s="60">
        <v>7.5980929499999998</v>
      </c>
      <c r="M8" s="60">
        <v>6.9491414799999998</v>
      </c>
      <c r="N8" s="60">
        <v>21.204930210000001</v>
      </c>
      <c r="O8" s="60">
        <v>9.1860746599999992</v>
      </c>
      <c r="P8" s="60">
        <v>17.476008849999999</v>
      </c>
      <c r="Q8" s="62">
        <v>8.6361528300000003</v>
      </c>
      <c r="R8" s="63">
        <f t="shared" si="0"/>
        <v>197.40673442000002</v>
      </c>
    </row>
    <row r="9" spans="2:18" ht="15" customHeight="1" x14ac:dyDescent="0.25">
      <c r="B9" s="51" t="s">
        <v>176</v>
      </c>
      <c r="C9" s="59">
        <v>48062.363461399997</v>
      </c>
      <c r="D9" s="60">
        <v>44329.557269210003</v>
      </c>
      <c r="E9" s="60">
        <v>10973.78714989</v>
      </c>
      <c r="F9" s="60">
        <v>5292.6623816199999</v>
      </c>
      <c r="G9" s="60">
        <v>5859.35261532</v>
      </c>
      <c r="H9" s="60">
        <v>1995.1176890300001</v>
      </c>
      <c r="I9" s="60">
        <v>6230.4058501099998</v>
      </c>
      <c r="J9" s="61">
        <v>3266.9714445899999</v>
      </c>
      <c r="K9" s="60">
        <v>6081.8717594299997</v>
      </c>
      <c r="L9" s="60">
        <v>3997.0862594</v>
      </c>
      <c r="M9" s="60">
        <v>3923.5319828000002</v>
      </c>
      <c r="N9" s="60">
        <v>13734.87047695</v>
      </c>
      <c r="O9" s="60">
        <v>5527.4410866199996</v>
      </c>
      <c r="P9" s="60">
        <v>10930.27193192</v>
      </c>
      <c r="Q9" s="62">
        <v>4903.1366037899998</v>
      </c>
      <c r="R9" s="63">
        <f t="shared" si="0"/>
        <v>175108.42796207999</v>
      </c>
    </row>
    <row r="10" spans="2:18" ht="15" customHeight="1" x14ac:dyDescent="0.25">
      <c r="B10" s="51" t="s">
        <v>167</v>
      </c>
      <c r="C10" s="59">
        <v>0</v>
      </c>
      <c r="D10" s="60">
        <v>48.310936169999998</v>
      </c>
      <c r="E10" s="60">
        <v>27.00757123</v>
      </c>
      <c r="F10" s="60">
        <v>5.6788189999999998</v>
      </c>
      <c r="G10" s="60">
        <v>0.39711600000000002</v>
      </c>
      <c r="H10" s="60">
        <v>6.7718629999999997</v>
      </c>
      <c r="I10" s="60">
        <v>3.6678462999999999</v>
      </c>
      <c r="J10" s="61">
        <v>0.26974599999999999</v>
      </c>
      <c r="K10" s="60">
        <v>17.026358999999999</v>
      </c>
      <c r="L10" s="60">
        <v>1.3088570900000001</v>
      </c>
      <c r="M10" s="60">
        <v>1.552522</v>
      </c>
      <c r="N10" s="60">
        <v>18.527989760000001</v>
      </c>
      <c r="O10" s="60">
        <v>0.85683500000000001</v>
      </c>
      <c r="P10" s="60">
        <v>2.6616034900000001</v>
      </c>
      <c r="Q10" s="62">
        <v>0.61950799999999995</v>
      </c>
      <c r="R10" s="63">
        <f t="shared" si="0"/>
        <v>134.65757203999999</v>
      </c>
    </row>
    <row r="11" spans="2:18" ht="15" customHeight="1" x14ac:dyDescent="0.25">
      <c r="B11" s="51" t="s">
        <v>177</v>
      </c>
      <c r="C11" s="59">
        <v>25895.207403659999</v>
      </c>
      <c r="D11" s="60">
        <v>10935.23167402</v>
      </c>
      <c r="E11" s="60">
        <v>2195.2986366700002</v>
      </c>
      <c r="F11" s="60">
        <v>1065.1822919799999</v>
      </c>
      <c r="G11" s="60">
        <v>1076.21545627</v>
      </c>
      <c r="H11" s="60">
        <v>381.83540515999999</v>
      </c>
      <c r="I11" s="60">
        <v>889.66085268999996</v>
      </c>
      <c r="J11" s="61">
        <v>689.85093745999995</v>
      </c>
      <c r="K11" s="60">
        <v>1007.2407725100001</v>
      </c>
      <c r="L11" s="60">
        <v>1149.8168082300001</v>
      </c>
      <c r="M11" s="60">
        <v>746.90393386999995</v>
      </c>
      <c r="N11" s="60">
        <v>2975.40507536</v>
      </c>
      <c r="O11" s="60">
        <v>1035.38731175</v>
      </c>
      <c r="P11" s="60">
        <v>2101.0753950399999</v>
      </c>
      <c r="Q11" s="62">
        <v>1073.5764759399999</v>
      </c>
      <c r="R11" s="63">
        <f t="shared" si="0"/>
        <v>53217.888430610015</v>
      </c>
    </row>
    <row r="12" spans="2:18" ht="15" customHeight="1" x14ac:dyDescent="0.25">
      <c r="B12" s="51" t="s">
        <v>5</v>
      </c>
      <c r="C12" s="59">
        <v>0</v>
      </c>
      <c r="D12" s="60">
        <v>1449.71019897</v>
      </c>
      <c r="E12" s="60">
        <v>2008.0004125400001</v>
      </c>
      <c r="F12" s="60">
        <v>783.25452915999995</v>
      </c>
      <c r="G12" s="60">
        <v>668.97803274</v>
      </c>
      <c r="H12" s="60">
        <v>405.01364529</v>
      </c>
      <c r="I12" s="60">
        <v>1079.43662193</v>
      </c>
      <c r="J12" s="61">
        <v>482.40949962000002</v>
      </c>
      <c r="K12" s="60">
        <v>694.91436349000003</v>
      </c>
      <c r="L12" s="60">
        <v>621.96408207000002</v>
      </c>
      <c r="M12" s="60">
        <v>580.89430245999995</v>
      </c>
      <c r="N12" s="60">
        <v>1197.03458813</v>
      </c>
      <c r="O12" s="60">
        <v>754.26424929999996</v>
      </c>
      <c r="P12" s="60">
        <v>1108.0375249199999</v>
      </c>
      <c r="Q12" s="62">
        <v>559.49747538999998</v>
      </c>
      <c r="R12" s="63">
        <f t="shared" si="0"/>
        <v>12393.40952601</v>
      </c>
    </row>
    <row r="13" spans="2:18" ht="15" customHeight="1" x14ac:dyDescent="0.25">
      <c r="B13" s="51" t="s">
        <v>4</v>
      </c>
      <c r="C13" s="59">
        <v>0</v>
      </c>
      <c r="D13" s="60">
        <v>-4.69247543</v>
      </c>
      <c r="E13" s="60">
        <v>-4.1213426100000001</v>
      </c>
      <c r="F13" s="60">
        <v>-0.11671417000000001</v>
      </c>
      <c r="G13" s="60">
        <v>-0.73711883</v>
      </c>
      <c r="H13" s="60">
        <v>-0.57095956000000003</v>
      </c>
      <c r="I13" s="60">
        <v>-0.63537937</v>
      </c>
      <c r="J13" s="61">
        <v>-0.92416275000000003</v>
      </c>
      <c r="K13" s="60">
        <v>1.06766329</v>
      </c>
      <c r="L13" s="60">
        <v>-0.29988935999999999</v>
      </c>
      <c r="M13" s="60">
        <v>-0.58489104999999997</v>
      </c>
      <c r="N13" s="60">
        <v>-6.04515344</v>
      </c>
      <c r="O13" s="60">
        <v>0.26724892</v>
      </c>
      <c r="P13" s="60">
        <v>-3.4671782699999998</v>
      </c>
      <c r="Q13" s="62">
        <v>-1.3100850500000001</v>
      </c>
      <c r="R13" s="63">
        <f t="shared" si="0"/>
        <v>-22.170437680000003</v>
      </c>
    </row>
    <row r="14" spans="2:18" ht="15" customHeight="1" x14ac:dyDescent="0.25">
      <c r="B14" s="51" t="s">
        <v>1</v>
      </c>
      <c r="C14" s="59">
        <v>0</v>
      </c>
      <c r="D14" s="60">
        <v>0.12296385</v>
      </c>
      <c r="E14" s="60">
        <v>-2.44801E-3</v>
      </c>
      <c r="F14" s="60">
        <v>2.6028100000000001E-3</v>
      </c>
      <c r="G14" s="60">
        <v>-1.6919999999999999E-3</v>
      </c>
      <c r="H14" s="60">
        <v>4.4299999999999998E-4</v>
      </c>
      <c r="I14" s="60">
        <v>2.6315499999999999E-3</v>
      </c>
      <c r="J14" s="61">
        <v>1.3300000000000001E-4</v>
      </c>
      <c r="K14" s="60">
        <v>-4.5534369999999998E-2</v>
      </c>
      <c r="L14" s="60">
        <v>7.3099999999999999E-4</v>
      </c>
      <c r="M14" s="60">
        <v>-3.4620200000000001E-3</v>
      </c>
      <c r="N14" s="60">
        <v>-4.4834499999999999E-3</v>
      </c>
      <c r="O14" s="60">
        <v>-8.4599999999999996E-4</v>
      </c>
      <c r="P14" s="60">
        <v>-1.1558000000000001E-2</v>
      </c>
      <c r="Q14" s="62">
        <v>-2.052E-3</v>
      </c>
      <c r="R14" s="63">
        <f t="shared" si="0"/>
        <v>5.7429359999999985E-2</v>
      </c>
    </row>
    <row r="15" spans="2:18" ht="15" customHeight="1" x14ac:dyDescent="0.25">
      <c r="B15" s="51" t="s">
        <v>2</v>
      </c>
      <c r="C15" s="59">
        <v>0</v>
      </c>
      <c r="D15" s="60">
        <v>0.71419102000000001</v>
      </c>
      <c r="E15" s="60">
        <v>15.299972</v>
      </c>
      <c r="F15" s="60">
        <v>-2.495E-5</v>
      </c>
      <c r="G15" s="60">
        <v>-2.5128000000000001E-2</v>
      </c>
      <c r="H15" s="60">
        <v>8.25E-4</v>
      </c>
      <c r="I15" s="60">
        <v>-4.4518330000000002E-2</v>
      </c>
      <c r="J15" s="61">
        <v>-0.22039633</v>
      </c>
      <c r="K15" s="60">
        <v>-4.5899999999999999E-4</v>
      </c>
      <c r="L15" s="60">
        <v>-4.3746699999999998E-3</v>
      </c>
      <c r="M15" s="60">
        <v>-2.5028890000000002E-2</v>
      </c>
      <c r="N15" s="60">
        <v>-2.6826180000000002E-2</v>
      </c>
      <c r="O15" s="60">
        <v>-1.570419E-2</v>
      </c>
      <c r="P15" s="60">
        <v>-5.9901000000000003E-2</v>
      </c>
      <c r="Q15" s="62">
        <v>-7.0265980000000006E-2</v>
      </c>
      <c r="R15" s="63">
        <f t="shared" si="0"/>
        <v>15.522360500000001</v>
      </c>
    </row>
    <row r="16" spans="2:18" ht="15" customHeight="1" x14ac:dyDescent="0.25">
      <c r="B16" s="51" t="s">
        <v>3</v>
      </c>
      <c r="C16" s="59">
        <v>0</v>
      </c>
      <c r="D16" s="60">
        <v>-16.25609433</v>
      </c>
      <c r="E16" s="60">
        <v>-2.6858568100000002</v>
      </c>
      <c r="F16" s="60">
        <v>-0.53261314000000004</v>
      </c>
      <c r="G16" s="60">
        <v>-1.73369982</v>
      </c>
      <c r="H16" s="60">
        <v>-4.0616151800000004</v>
      </c>
      <c r="I16" s="60">
        <v>-1.06085194</v>
      </c>
      <c r="J16" s="61">
        <v>1.15514388</v>
      </c>
      <c r="K16" s="60">
        <v>-0.80629857999999999</v>
      </c>
      <c r="L16" s="60">
        <v>-1.14893343</v>
      </c>
      <c r="M16" s="60">
        <v>-0.98509533000000005</v>
      </c>
      <c r="N16" s="60">
        <v>-4.0005301600000003</v>
      </c>
      <c r="O16" s="60">
        <v>0.20525914000000001</v>
      </c>
      <c r="P16" s="60">
        <v>-2.8352283699999998</v>
      </c>
      <c r="Q16" s="62">
        <v>-1.2287409899999999</v>
      </c>
      <c r="R16" s="63">
        <f t="shared" si="0"/>
        <v>-35.975155059999999</v>
      </c>
    </row>
    <row r="17" spans="2:18" ht="15" customHeight="1" x14ac:dyDescent="0.25">
      <c r="B17" s="51" t="s">
        <v>0</v>
      </c>
      <c r="C17" s="59">
        <v>87.679364000000007</v>
      </c>
      <c r="D17" s="60">
        <v>163.45212764999999</v>
      </c>
      <c r="E17" s="60">
        <v>186.46621049999999</v>
      </c>
      <c r="F17" s="60">
        <v>96.722205299999999</v>
      </c>
      <c r="G17" s="60">
        <v>67.899589070000005</v>
      </c>
      <c r="H17" s="60">
        <v>24.414866629999999</v>
      </c>
      <c r="I17" s="60">
        <v>75.591704460000003</v>
      </c>
      <c r="J17" s="61">
        <v>38.812978690000001</v>
      </c>
      <c r="K17" s="60">
        <v>60.053418950000001</v>
      </c>
      <c r="L17" s="60">
        <v>73.551274789999994</v>
      </c>
      <c r="M17" s="60">
        <v>54.799655190000003</v>
      </c>
      <c r="N17" s="60">
        <v>133.99420466000001</v>
      </c>
      <c r="O17" s="60">
        <v>64.62428688</v>
      </c>
      <c r="P17" s="60">
        <v>102.88262580999999</v>
      </c>
      <c r="Q17" s="62">
        <v>60.517487869999997</v>
      </c>
      <c r="R17" s="63">
        <f t="shared" si="0"/>
        <v>1291.46200045</v>
      </c>
    </row>
    <row r="18" spans="2:18" ht="15" customHeight="1" x14ac:dyDescent="0.25">
      <c r="B18" s="51" t="s">
        <v>143</v>
      </c>
      <c r="C18" s="59">
        <v>4113.2288609999996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4113.2288609999996</v>
      </c>
    </row>
    <row r="19" spans="2:18" ht="15" customHeight="1" x14ac:dyDescent="0.25">
      <c r="B19" s="51" t="s">
        <v>146</v>
      </c>
      <c r="C19" s="59">
        <v>0.31738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2">
        <v>0</v>
      </c>
      <c r="R19" s="63">
        <f t="shared" si="0"/>
        <v>0.31738</v>
      </c>
    </row>
    <row r="20" spans="2:18" ht="15" customHeight="1" x14ac:dyDescent="0.25">
      <c r="B20" s="51" t="s">
        <v>147</v>
      </c>
      <c r="C20" s="59">
        <v>-0.13775699999999999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2">
        <v>0</v>
      </c>
      <c r="R20" s="63">
        <f t="shared" si="0"/>
        <v>-0.13775699999999999</v>
      </c>
    </row>
    <row r="21" spans="2:18" ht="15" customHeight="1" x14ac:dyDescent="0.25">
      <c r="B21" s="51" t="s">
        <v>178</v>
      </c>
      <c r="C21" s="59">
        <v>18428.994541280001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2">
        <v>0</v>
      </c>
      <c r="R21" s="63">
        <f t="shared" si="0"/>
        <v>18428.994541280001</v>
      </c>
    </row>
    <row r="22" spans="2:18" ht="15" customHeight="1" x14ac:dyDescent="0.25">
      <c r="B22" s="51" t="s">
        <v>198</v>
      </c>
      <c r="C22" s="59">
        <v>3.38426896</v>
      </c>
      <c r="D22" s="60">
        <v>75.426593600000004</v>
      </c>
      <c r="E22" s="60">
        <v>12.80155083</v>
      </c>
      <c r="F22" s="60">
        <v>4.4170211100000003</v>
      </c>
      <c r="G22" s="60">
        <v>5.6284725399999997</v>
      </c>
      <c r="H22" s="60">
        <v>0.62946206999999998</v>
      </c>
      <c r="I22" s="60">
        <v>8.9486120600000003</v>
      </c>
      <c r="J22" s="61">
        <v>4.6881107599999998</v>
      </c>
      <c r="K22" s="60">
        <v>5.0016279099999998</v>
      </c>
      <c r="L22" s="60">
        <v>2.5149030699999999</v>
      </c>
      <c r="M22" s="60">
        <v>3.8902295499999999</v>
      </c>
      <c r="N22" s="60">
        <v>18.076018609999998</v>
      </c>
      <c r="O22" s="60">
        <v>5.0640123499999996</v>
      </c>
      <c r="P22" s="60">
        <v>2.7245425000000001</v>
      </c>
      <c r="Q22" s="62">
        <v>2.5000656600000002</v>
      </c>
      <c r="R22" s="63">
        <f t="shared" si="0"/>
        <v>155.69549158000004</v>
      </c>
    </row>
    <row r="23" spans="2:18" ht="15" customHeight="1" x14ac:dyDescent="0.25">
      <c r="B23" s="52" t="s">
        <v>199</v>
      </c>
      <c r="C23" s="64">
        <v>-1080.412356</v>
      </c>
      <c r="D23" s="65">
        <v>-530.08324587000004</v>
      </c>
      <c r="E23" s="65">
        <v>-66.052357999999998</v>
      </c>
      <c r="F23" s="65">
        <v>-8.2937960000000004</v>
      </c>
      <c r="G23" s="65">
        <v>-11.83450865</v>
      </c>
      <c r="H23" s="65">
        <v>-0.368537</v>
      </c>
      <c r="I23" s="65">
        <v>-7.423578</v>
      </c>
      <c r="J23" s="66">
        <v>-0.53924399999999995</v>
      </c>
      <c r="K23" s="65">
        <v>-3.3752939999999998</v>
      </c>
      <c r="L23" s="65">
        <v>-33.610520999999999</v>
      </c>
      <c r="M23" s="65">
        <v>-0.74224299999999999</v>
      </c>
      <c r="N23" s="65">
        <v>-48.026356999999997</v>
      </c>
      <c r="O23" s="65">
        <v>-64.132163000000006</v>
      </c>
      <c r="P23" s="65">
        <v>-29.470222</v>
      </c>
      <c r="Q23" s="67">
        <v>-11.554001</v>
      </c>
      <c r="R23" s="68">
        <f t="shared" si="0"/>
        <v>-1895.9184245199997</v>
      </c>
    </row>
    <row r="24" spans="2:18" ht="15" customHeight="1" thickBot="1" x14ac:dyDescent="0.3">
      <c r="B24" s="53" t="s">
        <v>200</v>
      </c>
      <c r="C24" s="69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1">
        <v>0</v>
      </c>
      <c r="K24" s="70">
        <v>0</v>
      </c>
      <c r="L24" s="70">
        <v>0</v>
      </c>
      <c r="M24" s="70">
        <v>18969.325562000002</v>
      </c>
      <c r="N24" s="70">
        <v>0</v>
      </c>
      <c r="O24" s="70">
        <v>0</v>
      </c>
      <c r="P24" s="70">
        <v>0</v>
      </c>
      <c r="Q24" s="72">
        <v>0</v>
      </c>
      <c r="R24" s="73">
        <f t="shared" si="0"/>
        <v>18969.325562000002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5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201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127</v>
      </c>
      <c r="C3" s="15" t="s">
        <v>180</v>
      </c>
      <c r="D3" s="16" t="s">
        <v>128</v>
      </c>
      <c r="E3" s="16" t="s">
        <v>129</v>
      </c>
      <c r="F3" s="16" t="s">
        <v>130</v>
      </c>
      <c r="G3" s="16" t="s">
        <v>131</v>
      </c>
      <c r="H3" s="16" t="s">
        <v>132</v>
      </c>
      <c r="I3" s="16" t="s">
        <v>133</v>
      </c>
      <c r="J3" s="16" t="s">
        <v>134</v>
      </c>
      <c r="K3" s="16" t="s">
        <v>135</v>
      </c>
      <c r="L3" s="16" t="s">
        <v>136</v>
      </c>
      <c r="M3" s="16" t="s">
        <v>137</v>
      </c>
      <c r="N3" s="16" t="s">
        <v>138</v>
      </c>
      <c r="O3" s="16" t="s">
        <v>139</v>
      </c>
      <c r="P3" s="16" t="s">
        <v>140</v>
      </c>
      <c r="Q3" s="17" t="s">
        <v>141</v>
      </c>
      <c r="R3" s="20" t="s">
        <v>142</v>
      </c>
    </row>
    <row r="4" spans="2:18" ht="15" customHeight="1" thickTop="1" x14ac:dyDescent="0.25">
      <c r="B4" s="50" t="s">
        <v>144</v>
      </c>
      <c r="C4" s="54">
        <v>257438.23359911999</v>
      </c>
      <c r="D4" s="55">
        <v>152396.49048963</v>
      </c>
      <c r="E4" s="55">
        <v>33763.390178950001</v>
      </c>
      <c r="F4" s="55">
        <v>10339.01620079</v>
      </c>
      <c r="G4" s="55">
        <v>7614.2444149200001</v>
      </c>
      <c r="H4" s="55">
        <v>1998.09940461</v>
      </c>
      <c r="I4" s="55">
        <v>8552.0342820700007</v>
      </c>
      <c r="J4" s="56">
        <v>6765.7984128799999</v>
      </c>
      <c r="K4" s="55">
        <v>10520.957458970001</v>
      </c>
      <c r="L4" s="55">
        <v>9230.8990683499997</v>
      </c>
      <c r="M4" s="55">
        <v>8784.3754088599999</v>
      </c>
      <c r="N4" s="55">
        <v>47353.002603239998</v>
      </c>
      <c r="O4" s="55">
        <v>11561.48867701</v>
      </c>
      <c r="P4" s="55">
        <v>-11573.20395617</v>
      </c>
      <c r="Q4" s="57">
        <v>11982.3064424</v>
      </c>
      <c r="R4" s="58">
        <f>SUM(C4:Q4)</f>
        <v>566727.13268562988</v>
      </c>
    </row>
    <row r="5" spans="2:18" ht="15" customHeight="1" x14ac:dyDescent="0.25">
      <c r="B5" s="51" t="s">
        <v>174</v>
      </c>
      <c r="C5" s="59">
        <v>161417.64151059999</v>
      </c>
      <c r="D5" s="60">
        <v>56652.490643190002</v>
      </c>
      <c r="E5" s="60">
        <v>11584.232505620001</v>
      </c>
      <c r="F5" s="60">
        <v>6041.1896625600002</v>
      </c>
      <c r="G5" s="60">
        <v>6104.0816312200004</v>
      </c>
      <c r="H5" s="60">
        <v>1515.8458878500001</v>
      </c>
      <c r="I5" s="60">
        <v>4320.1556006700002</v>
      </c>
      <c r="J5" s="61">
        <v>2980.3181924300002</v>
      </c>
      <c r="K5" s="60">
        <v>4935.1708773299997</v>
      </c>
      <c r="L5" s="60">
        <v>5355.1087749999997</v>
      </c>
      <c r="M5" s="60">
        <v>4889.9273086200001</v>
      </c>
      <c r="N5" s="60">
        <v>16304.471488609999</v>
      </c>
      <c r="O5" s="60">
        <v>6312.90760916</v>
      </c>
      <c r="P5" s="60">
        <v>9902.4051994900001</v>
      </c>
      <c r="Q5" s="62">
        <v>5770.5824131700001</v>
      </c>
      <c r="R5" s="63">
        <f t="shared" ref="R5:R24" si="0">SUM(C5:Q5)</f>
        <v>304086.52930552006</v>
      </c>
    </row>
    <row r="6" spans="2:18" ht="15" customHeight="1" x14ac:dyDescent="0.25">
      <c r="B6" s="51" t="s">
        <v>197</v>
      </c>
      <c r="C6" s="59">
        <v>39135.107000000004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1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2">
        <v>0</v>
      </c>
      <c r="R6" s="63">
        <f t="shared" si="0"/>
        <v>39135.107000000004</v>
      </c>
    </row>
    <row r="7" spans="2:18" ht="15" customHeight="1" x14ac:dyDescent="0.25">
      <c r="B7" s="51" t="s">
        <v>175</v>
      </c>
      <c r="C7" s="59">
        <v>0</v>
      </c>
      <c r="D7" s="60">
        <v>8909.8116206300001</v>
      </c>
      <c r="E7" s="60">
        <v>1854.4041278300001</v>
      </c>
      <c r="F7" s="60">
        <v>345.96525253999999</v>
      </c>
      <c r="G7" s="60">
        <v>495.78260059000002</v>
      </c>
      <c r="H7" s="60">
        <v>65.689955999999995</v>
      </c>
      <c r="I7" s="60">
        <v>291.19887175999997</v>
      </c>
      <c r="J7" s="61">
        <v>289.23961421000001</v>
      </c>
      <c r="K7" s="60">
        <v>227.52523783000001</v>
      </c>
      <c r="L7" s="60">
        <v>142.88460024</v>
      </c>
      <c r="M7" s="60">
        <v>198.53546299000001</v>
      </c>
      <c r="N7" s="60">
        <v>984.44082802000003</v>
      </c>
      <c r="O7" s="60">
        <v>469.21159421999999</v>
      </c>
      <c r="P7" s="60">
        <v>263.18511620999999</v>
      </c>
      <c r="Q7" s="62">
        <v>271.84226613999999</v>
      </c>
      <c r="R7" s="63">
        <f t="shared" si="0"/>
        <v>14809.717149209999</v>
      </c>
    </row>
    <row r="8" spans="2:18" ht="15" customHeight="1" x14ac:dyDescent="0.25">
      <c r="B8" s="51" t="s">
        <v>179</v>
      </c>
      <c r="C8" s="59">
        <v>0</v>
      </c>
      <c r="D8" s="60">
        <v>49.139998689999999</v>
      </c>
      <c r="E8" s="60">
        <v>29.086781779999999</v>
      </c>
      <c r="F8" s="60">
        <v>10.50305466</v>
      </c>
      <c r="G8" s="60">
        <v>7.77695545</v>
      </c>
      <c r="H8" s="60">
        <v>3.1718371099999998</v>
      </c>
      <c r="I8" s="60">
        <v>10.452944090000001</v>
      </c>
      <c r="J8" s="61">
        <v>6.6452698200000002</v>
      </c>
      <c r="K8" s="60">
        <v>7.6304659299999997</v>
      </c>
      <c r="L8" s="60">
        <v>7.5597519799999997</v>
      </c>
      <c r="M8" s="60">
        <v>6.9064108600000003</v>
      </c>
      <c r="N8" s="60">
        <v>21.001119389999999</v>
      </c>
      <c r="O8" s="60">
        <v>9.0558010099999997</v>
      </c>
      <c r="P8" s="60">
        <v>17.26718146</v>
      </c>
      <c r="Q8" s="62">
        <v>8.5733196899999999</v>
      </c>
      <c r="R8" s="63">
        <f t="shared" si="0"/>
        <v>194.77089192</v>
      </c>
    </row>
    <row r="9" spans="2:18" ht="15" customHeight="1" x14ac:dyDescent="0.25">
      <c r="B9" s="51" t="s">
        <v>176</v>
      </c>
      <c r="C9" s="59">
        <v>47896.697023070003</v>
      </c>
      <c r="D9" s="60">
        <v>45426.699835929998</v>
      </c>
      <c r="E9" s="60">
        <v>11127.55384712</v>
      </c>
      <c r="F9" s="60">
        <v>5236.6252173299999</v>
      </c>
      <c r="G9" s="60">
        <v>6015.1267634300002</v>
      </c>
      <c r="H9" s="60">
        <v>1935.2625932000001</v>
      </c>
      <c r="I9" s="60">
        <v>6228.9390481399996</v>
      </c>
      <c r="J9" s="61">
        <v>3352.18566483</v>
      </c>
      <c r="K9" s="60">
        <v>6073.6027454599998</v>
      </c>
      <c r="L9" s="60">
        <v>4188.81319291</v>
      </c>
      <c r="M9" s="60">
        <v>3930.0467569399998</v>
      </c>
      <c r="N9" s="60">
        <v>13769.222288290001</v>
      </c>
      <c r="O9" s="60">
        <v>5600.4013497200003</v>
      </c>
      <c r="P9" s="60">
        <v>10904.121245210001</v>
      </c>
      <c r="Q9" s="62">
        <v>4924.6288835300002</v>
      </c>
      <c r="R9" s="63">
        <f t="shared" si="0"/>
        <v>176609.92645510999</v>
      </c>
    </row>
    <row r="10" spans="2:18" ht="15" customHeight="1" x14ac:dyDescent="0.25">
      <c r="B10" s="51" t="s">
        <v>167</v>
      </c>
      <c r="C10" s="59">
        <v>0</v>
      </c>
      <c r="D10" s="60">
        <v>11.55182123</v>
      </c>
      <c r="E10" s="60">
        <v>13.44661573</v>
      </c>
      <c r="F10" s="60">
        <v>1.8541261200000001</v>
      </c>
      <c r="G10" s="60">
        <v>0.69463218000000004</v>
      </c>
      <c r="H10" s="60">
        <v>3.0632952800000002</v>
      </c>
      <c r="I10" s="60">
        <v>2.8069522099999999</v>
      </c>
      <c r="J10" s="61">
        <v>1.2303696200000001</v>
      </c>
      <c r="K10" s="60">
        <v>6.2890072000000004</v>
      </c>
      <c r="L10" s="60">
        <v>0.65912625999999996</v>
      </c>
      <c r="M10" s="60">
        <v>0.80399838999999995</v>
      </c>
      <c r="N10" s="60">
        <v>6.6166406599999998</v>
      </c>
      <c r="O10" s="60">
        <v>0.85720094999999996</v>
      </c>
      <c r="P10" s="60">
        <v>3.3353736299999999</v>
      </c>
      <c r="Q10" s="62">
        <v>0.55998846999999996</v>
      </c>
      <c r="R10" s="63">
        <f t="shared" si="0"/>
        <v>53.769147929999995</v>
      </c>
    </row>
    <row r="11" spans="2:18" ht="15" customHeight="1" x14ac:dyDescent="0.25">
      <c r="B11" s="51" t="s">
        <v>177</v>
      </c>
      <c r="C11" s="59">
        <v>25183.641186680001</v>
      </c>
      <c r="D11" s="60">
        <v>11065.723985140001</v>
      </c>
      <c r="E11" s="60">
        <v>2243.7095477900002</v>
      </c>
      <c r="F11" s="60">
        <v>1092.4701516299999</v>
      </c>
      <c r="G11" s="60">
        <v>1112.32798875</v>
      </c>
      <c r="H11" s="60">
        <v>346.53236120999998</v>
      </c>
      <c r="I11" s="60">
        <v>890.20507343999998</v>
      </c>
      <c r="J11" s="61">
        <v>690.64660739999999</v>
      </c>
      <c r="K11" s="60">
        <v>991.78113759999997</v>
      </c>
      <c r="L11" s="60">
        <v>1173.9916310999999</v>
      </c>
      <c r="M11" s="60">
        <v>747.14233626999999</v>
      </c>
      <c r="N11" s="60">
        <v>2989.87211265</v>
      </c>
      <c r="O11" s="60">
        <v>1044.7861193700001</v>
      </c>
      <c r="P11" s="60">
        <v>2148.55097862</v>
      </c>
      <c r="Q11" s="62">
        <v>1094.57337188</v>
      </c>
      <c r="R11" s="63">
        <f t="shared" si="0"/>
        <v>52815.954589529989</v>
      </c>
    </row>
    <row r="12" spans="2:18" ht="15" customHeight="1" x14ac:dyDescent="0.25">
      <c r="B12" s="51" t="s">
        <v>5</v>
      </c>
      <c r="C12" s="59">
        <v>0</v>
      </c>
      <c r="D12" s="60">
        <v>1454.30039562</v>
      </c>
      <c r="E12" s="60">
        <v>2014.45526215</v>
      </c>
      <c r="F12" s="60">
        <v>791.87755246999996</v>
      </c>
      <c r="G12" s="60">
        <v>661.29321158000005</v>
      </c>
      <c r="H12" s="60">
        <v>414.58927640000002</v>
      </c>
      <c r="I12" s="60">
        <v>1090.24968023</v>
      </c>
      <c r="J12" s="61">
        <v>485.01286269000002</v>
      </c>
      <c r="K12" s="60">
        <v>697.27083692999997</v>
      </c>
      <c r="L12" s="60">
        <v>624.51660798</v>
      </c>
      <c r="M12" s="60">
        <v>584.23177410000005</v>
      </c>
      <c r="N12" s="60">
        <v>1200.7279421000001</v>
      </c>
      <c r="O12" s="60">
        <v>760.47632314999998</v>
      </c>
      <c r="P12" s="60">
        <v>1111.8643170099999</v>
      </c>
      <c r="Q12" s="62">
        <v>561.04114383000001</v>
      </c>
      <c r="R12" s="63">
        <f t="shared" si="0"/>
        <v>12451.907186240001</v>
      </c>
    </row>
    <row r="13" spans="2:18" ht="15" customHeight="1" x14ac:dyDescent="0.25">
      <c r="B13" s="51" t="s">
        <v>4</v>
      </c>
      <c r="C13" s="59">
        <v>0</v>
      </c>
      <c r="D13" s="60">
        <v>3.98030982</v>
      </c>
      <c r="E13" s="60">
        <v>-0.51500210000000002</v>
      </c>
      <c r="F13" s="60">
        <v>0.32690781000000002</v>
      </c>
      <c r="G13" s="60">
        <v>-9.8508910000000005E-2</v>
      </c>
      <c r="H13" s="60">
        <v>-1.5629818600000001</v>
      </c>
      <c r="I13" s="60">
        <v>-0.53863755000000002</v>
      </c>
      <c r="J13" s="61">
        <v>0.30290739</v>
      </c>
      <c r="K13" s="60">
        <v>1.0481008700000001</v>
      </c>
      <c r="L13" s="60">
        <v>8.0037040000000004E-2</v>
      </c>
      <c r="M13" s="60">
        <v>0.63879350999999995</v>
      </c>
      <c r="N13" s="60">
        <v>-4.0055290299999999</v>
      </c>
      <c r="O13" s="60">
        <v>0.68856859000000004</v>
      </c>
      <c r="P13" s="60">
        <v>0.57427267999999998</v>
      </c>
      <c r="Q13" s="62">
        <v>-0.74686726000000003</v>
      </c>
      <c r="R13" s="63">
        <f t="shared" si="0"/>
        <v>0.17237099999999927</v>
      </c>
    </row>
    <row r="14" spans="2:18" ht="15" customHeight="1" x14ac:dyDescent="0.25">
      <c r="B14" s="51" t="s">
        <v>1</v>
      </c>
      <c r="C14" s="59">
        <v>0</v>
      </c>
      <c r="D14" s="60">
        <v>1.025971</v>
      </c>
      <c r="E14" s="60">
        <v>4.5197199999999996E-3</v>
      </c>
      <c r="F14" s="60">
        <v>7.3600000000000002E-3</v>
      </c>
      <c r="G14" s="60">
        <v>-2.5999999999999998E-5</v>
      </c>
      <c r="H14" s="60">
        <v>0</v>
      </c>
      <c r="I14" s="60">
        <v>4.7109999999999999E-3</v>
      </c>
      <c r="J14" s="61">
        <v>7.0089999999999996E-4</v>
      </c>
      <c r="K14" s="60">
        <v>1.2849999999999999E-3</v>
      </c>
      <c r="L14" s="60">
        <v>1.58292E-3</v>
      </c>
      <c r="M14" s="60">
        <v>0</v>
      </c>
      <c r="N14" s="60">
        <v>-3.6024999999999998E-3</v>
      </c>
      <c r="O14" s="60">
        <v>-5.3700000000000004E-4</v>
      </c>
      <c r="P14" s="60">
        <v>-3.8699999999999999E-5</v>
      </c>
      <c r="Q14" s="62">
        <v>1.964E-3</v>
      </c>
      <c r="R14" s="63">
        <f t="shared" si="0"/>
        <v>1.0438903399999999</v>
      </c>
    </row>
    <row r="15" spans="2:18" ht="15" customHeight="1" x14ac:dyDescent="0.25">
      <c r="B15" s="51" t="s">
        <v>2</v>
      </c>
      <c r="C15" s="59">
        <v>0</v>
      </c>
      <c r="D15" s="60">
        <v>-2.371229E-2</v>
      </c>
      <c r="E15" s="60">
        <v>15.349992070000001</v>
      </c>
      <c r="F15" s="60">
        <v>2.2211760000000001E-2</v>
      </c>
      <c r="G15" s="60">
        <v>1.03377E-3</v>
      </c>
      <c r="H15" s="60">
        <v>1.386154E-2</v>
      </c>
      <c r="I15" s="60">
        <v>2.1595980000000001E-2</v>
      </c>
      <c r="J15" s="61">
        <v>3.6914629999999997E-2</v>
      </c>
      <c r="K15" s="60">
        <v>-8.6784999999999998E-4</v>
      </c>
      <c r="L15" s="60">
        <v>6.9233000000000001E-4</v>
      </c>
      <c r="M15" s="60">
        <v>2.0078000000000001E-4</v>
      </c>
      <c r="N15" s="60">
        <v>8.052927E-2</v>
      </c>
      <c r="O15" s="60">
        <v>-4.4774000000000002E-4</v>
      </c>
      <c r="P15" s="60">
        <v>4.82899E-3</v>
      </c>
      <c r="Q15" s="62">
        <v>3.3475000000000002E-3</v>
      </c>
      <c r="R15" s="63">
        <f t="shared" si="0"/>
        <v>15.510180739999999</v>
      </c>
    </row>
    <row r="16" spans="2:18" ht="15" customHeight="1" x14ac:dyDescent="0.25">
      <c r="B16" s="51" t="s">
        <v>3</v>
      </c>
      <c r="C16" s="59">
        <v>0</v>
      </c>
      <c r="D16" s="60">
        <v>-1.3151238999999999</v>
      </c>
      <c r="E16" s="60">
        <v>1.6896998299999999</v>
      </c>
      <c r="F16" s="60">
        <v>0.31571806000000002</v>
      </c>
      <c r="G16" s="60">
        <v>0.35585788000000002</v>
      </c>
      <c r="H16" s="60">
        <v>0.26778550000000001</v>
      </c>
      <c r="I16" s="60">
        <v>1.3815948300000001</v>
      </c>
      <c r="J16" s="61">
        <v>1.5140792599999999</v>
      </c>
      <c r="K16" s="60">
        <v>0.19684098</v>
      </c>
      <c r="L16" s="60">
        <v>0.17048041999999999</v>
      </c>
      <c r="M16" s="60">
        <v>0.83272137999999996</v>
      </c>
      <c r="N16" s="60">
        <v>1.23150965</v>
      </c>
      <c r="O16" s="60">
        <v>1.2938300199999999</v>
      </c>
      <c r="P16" s="60">
        <v>0.73803019999999997</v>
      </c>
      <c r="Q16" s="62">
        <v>0.27754596999999998</v>
      </c>
      <c r="R16" s="63">
        <f t="shared" si="0"/>
        <v>8.9505700800000003</v>
      </c>
    </row>
    <row r="17" spans="2:18" ht="15" customHeight="1" x14ac:dyDescent="0.25">
      <c r="B17" s="51" t="s">
        <v>0</v>
      </c>
      <c r="C17" s="59">
        <v>58.817554430000001</v>
      </c>
      <c r="D17" s="60">
        <v>37.041362040000003</v>
      </c>
      <c r="E17" s="60">
        <v>92.455222219999996</v>
      </c>
      <c r="F17" s="60">
        <v>47.519174849999999</v>
      </c>
      <c r="G17" s="60">
        <v>11.92053917</v>
      </c>
      <c r="H17" s="60">
        <v>10.50462617</v>
      </c>
      <c r="I17" s="60">
        <v>29.75116951</v>
      </c>
      <c r="J17" s="61">
        <v>16.635801820000001</v>
      </c>
      <c r="K17" s="60">
        <v>18.992470619999999</v>
      </c>
      <c r="L17" s="60">
        <v>35.688651880000002</v>
      </c>
      <c r="M17" s="60">
        <v>15.16748975</v>
      </c>
      <c r="N17" s="60">
        <v>60.957585780000002</v>
      </c>
      <c r="O17" s="60">
        <v>-13.99788339</v>
      </c>
      <c r="P17" s="60">
        <v>45.543828570000002</v>
      </c>
      <c r="Q17" s="62">
        <v>32.347462960000001</v>
      </c>
      <c r="R17" s="63">
        <f t="shared" si="0"/>
        <v>499.34505638000007</v>
      </c>
    </row>
    <row r="18" spans="2:18" ht="15" customHeight="1" x14ac:dyDescent="0.25">
      <c r="B18" s="51" t="s">
        <v>143</v>
      </c>
      <c r="C18" s="59">
        <v>4112.6474440000002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4112.6474440000002</v>
      </c>
    </row>
    <row r="19" spans="2:18" ht="15" customHeight="1" x14ac:dyDescent="0.25">
      <c r="B19" s="51" t="s">
        <v>146</v>
      </c>
      <c r="C19" s="59">
        <v>-1.7910000000000001E-3</v>
      </c>
      <c r="D19" s="60">
        <v>9.9999999999999995E-7</v>
      </c>
      <c r="E19" s="60">
        <v>0</v>
      </c>
      <c r="F19" s="60">
        <v>0</v>
      </c>
      <c r="G19" s="60">
        <v>-2.9499999999999999E-3</v>
      </c>
      <c r="H19" s="60">
        <v>0</v>
      </c>
      <c r="I19" s="60">
        <v>0</v>
      </c>
      <c r="J19" s="61">
        <v>0</v>
      </c>
      <c r="K19" s="60">
        <v>-5.1999999999999997E-5</v>
      </c>
      <c r="L19" s="60">
        <v>0</v>
      </c>
      <c r="M19" s="60">
        <v>0</v>
      </c>
      <c r="N19" s="60">
        <v>-2.13E-4</v>
      </c>
      <c r="O19" s="60">
        <v>0</v>
      </c>
      <c r="P19" s="60">
        <v>0</v>
      </c>
      <c r="Q19" s="62">
        <v>0</v>
      </c>
      <c r="R19" s="63">
        <f t="shared" si="0"/>
        <v>-5.0049999999999999E-3</v>
      </c>
    </row>
    <row r="20" spans="2:18" ht="15" customHeight="1" x14ac:dyDescent="0.25">
      <c r="B20" s="51" t="s">
        <v>147</v>
      </c>
      <c r="C20" s="59">
        <v>2.8570999999999999E-2</v>
      </c>
      <c r="D20" s="60">
        <v>-9.9999999999999995E-7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60">
        <v>0</v>
      </c>
      <c r="L20" s="60">
        <v>0</v>
      </c>
      <c r="M20" s="60">
        <v>0</v>
      </c>
      <c r="N20" s="60">
        <v>-9.9999999999999995E-7</v>
      </c>
      <c r="O20" s="60">
        <v>0</v>
      </c>
      <c r="P20" s="60">
        <v>-9.9999999999999995E-7</v>
      </c>
      <c r="Q20" s="62">
        <v>0</v>
      </c>
      <c r="R20" s="63">
        <f t="shared" si="0"/>
        <v>2.8567999999999996E-2</v>
      </c>
    </row>
    <row r="21" spans="2:18" ht="15" customHeight="1" x14ac:dyDescent="0.25">
      <c r="B21" s="51" t="s">
        <v>178</v>
      </c>
      <c r="C21" s="59">
        <v>18324.598794829999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2">
        <v>0</v>
      </c>
      <c r="R21" s="63">
        <f t="shared" si="0"/>
        <v>18324.598794829999</v>
      </c>
    </row>
    <row r="22" spans="2:18" ht="15" customHeight="1" x14ac:dyDescent="0.25">
      <c r="B22" s="51" t="s">
        <v>198</v>
      </c>
      <c r="C22" s="59">
        <v>1.4168546500000001</v>
      </c>
      <c r="D22" s="60">
        <v>59.491022350000001</v>
      </c>
      <c r="E22" s="60">
        <v>13.674743599999999</v>
      </c>
      <c r="F22" s="60">
        <v>4.2943607400000001</v>
      </c>
      <c r="G22" s="60">
        <v>5.8531055500000004</v>
      </c>
      <c r="H22" s="60">
        <v>2.5539934099999999</v>
      </c>
      <c r="I22" s="60">
        <v>9.4319088000000004</v>
      </c>
      <c r="J22" s="61">
        <v>4.7382672899999996</v>
      </c>
      <c r="K22" s="60">
        <v>5.98607011</v>
      </c>
      <c r="L22" s="60">
        <v>3.12339053</v>
      </c>
      <c r="M22" s="60">
        <v>4.6858471000000002</v>
      </c>
      <c r="N22" s="60">
        <v>15.90941175</v>
      </c>
      <c r="O22" s="60">
        <v>4.4109948499999998</v>
      </c>
      <c r="P22" s="60">
        <v>11.588798860000001</v>
      </c>
      <c r="Q22" s="62">
        <v>5.8107969700000002</v>
      </c>
      <c r="R22" s="63">
        <f t="shared" si="0"/>
        <v>152.96956656</v>
      </c>
    </row>
    <row r="23" spans="2:18" ht="15" customHeight="1" x14ac:dyDescent="0.25">
      <c r="B23" s="52" t="s">
        <v>199</v>
      </c>
      <c r="C23" s="64">
        <v>-1146.4810460000001</v>
      </c>
      <c r="D23" s="65">
        <v>-524.66517854000006</v>
      </c>
      <c r="E23" s="65">
        <v>-77.58305996</v>
      </c>
      <c r="F23" s="65">
        <v>-5.7566839999999999</v>
      </c>
      <c r="G23" s="65">
        <v>-12.45894665</v>
      </c>
      <c r="H23" s="65">
        <v>-29.098769999999998</v>
      </c>
      <c r="I23" s="65">
        <v>-7.7972191000000004</v>
      </c>
      <c r="J23" s="66">
        <v>-0.67978970999999999</v>
      </c>
      <c r="K23" s="65">
        <v>-12.50990584</v>
      </c>
      <c r="L23" s="65">
        <v>-14.29974</v>
      </c>
      <c r="M23" s="65">
        <v>-0.70250699999999999</v>
      </c>
      <c r="N23" s="65">
        <v>-71.977072000000007</v>
      </c>
      <c r="O23" s="65">
        <v>-65.239585270000006</v>
      </c>
      <c r="P23" s="65">
        <v>-28.926240440000001</v>
      </c>
      <c r="Q23" s="67">
        <v>-12.655744</v>
      </c>
      <c r="R23" s="68">
        <f t="shared" si="0"/>
        <v>-2010.8314885099996</v>
      </c>
    </row>
    <row r="24" spans="2:18" ht="15" customHeight="1" thickBot="1" x14ac:dyDescent="0.3">
      <c r="B24" s="53" t="s">
        <v>200</v>
      </c>
      <c r="C24" s="69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1">
        <v>0</v>
      </c>
      <c r="K24" s="70">
        <v>0</v>
      </c>
      <c r="L24" s="70">
        <v>0</v>
      </c>
      <c r="M24" s="70">
        <v>19237.376668569999</v>
      </c>
      <c r="N24" s="70">
        <v>0</v>
      </c>
      <c r="O24" s="70">
        <v>0</v>
      </c>
      <c r="P24" s="70">
        <v>0</v>
      </c>
      <c r="Q24" s="72">
        <v>0</v>
      </c>
      <c r="R24" s="73">
        <f t="shared" si="0"/>
        <v>19237.376668569999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0" t="s">
        <v>195</v>
      </c>
      <c r="C2" s="121"/>
      <c r="D2" s="121"/>
      <c r="E2" s="121"/>
      <c r="F2" s="121"/>
      <c r="G2" s="121"/>
      <c r="H2" s="122"/>
    </row>
    <row r="3" spans="2:8" ht="30" customHeight="1" x14ac:dyDescent="0.35">
      <c r="B3" s="130" t="s">
        <v>126</v>
      </c>
      <c r="C3" s="123" t="s">
        <v>115</v>
      </c>
      <c r="D3" s="124"/>
      <c r="E3" s="125" t="s">
        <v>6</v>
      </c>
      <c r="F3" s="124"/>
      <c r="G3" s="126" t="s">
        <v>181</v>
      </c>
      <c r="H3" s="128" t="s">
        <v>7</v>
      </c>
    </row>
    <row r="4" spans="2:8" ht="30" customHeight="1" thickBot="1" x14ac:dyDescent="0.4">
      <c r="B4" s="131"/>
      <c r="C4" s="33" t="s">
        <v>26</v>
      </c>
      <c r="D4" s="34" t="s">
        <v>27</v>
      </c>
      <c r="E4" s="34" t="s">
        <v>28</v>
      </c>
      <c r="F4" s="34" t="s">
        <v>29</v>
      </c>
      <c r="G4" s="127"/>
      <c r="H4" s="129"/>
    </row>
    <row r="5" spans="2:8" ht="15" customHeight="1" thickTop="1" x14ac:dyDescent="0.35">
      <c r="B5" s="35" t="s">
        <v>125</v>
      </c>
      <c r="C5" s="83">
        <v>4349906.5820000004</v>
      </c>
      <c r="D5" s="84">
        <v>12331504.028000001</v>
      </c>
      <c r="E5" s="84">
        <v>1927851.145</v>
      </c>
      <c r="F5" s="84">
        <v>246563.94500000001</v>
      </c>
      <c r="G5" s="84">
        <v>3828517.321</v>
      </c>
      <c r="H5" s="85">
        <v>28663</v>
      </c>
    </row>
    <row r="6" spans="2:8" ht="15" customHeight="1" x14ac:dyDescent="0.35">
      <c r="B6" s="30" t="s">
        <v>8</v>
      </c>
      <c r="C6" s="78">
        <v>115447590.38</v>
      </c>
      <c r="D6" s="77">
        <v>96934715.439999998</v>
      </c>
      <c r="E6" s="77">
        <v>48106968.706</v>
      </c>
      <c r="F6" s="77">
        <v>159455971.45300001</v>
      </c>
      <c r="G6" s="77">
        <v>-2897076.554</v>
      </c>
      <c r="H6" s="79">
        <v>211628</v>
      </c>
    </row>
    <row r="7" spans="2:8" ht="15" customHeight="1" x14ac:dyDescent="0.35">
      <c r="B7" s="30" t="s">
        <v>9</v>
      </c>
      <c r="C7" s="78">
        <v>1491613.5430000001</v>
      </c>
      <c r="D7" s="77">
        <v>58443229.105999999</v>
      </c>
      <c r="E7" s="77">
        <v>796850.43200000003</v>
      </c>
      <c r="F7" s="77">
        <v>30316309.870000001</v>
      </c>
      <c r="G7" s="77">
        <v>5987273.0159999998</v>
      </c>
      <c r="H7" s="79">
        <v>5518</v>
      </c>
    </row>
    <row r="8" spans="2:8" ht="15" customHeight="1" x14ac:dyDescent="0.35">
      <c r="B8" s="30" t="s">
        <v>10</v>
      </c>
      <c r="C8" s="78">
        <v>381132583.80800003</v>
      </c>
      <c r="D8" s="77">
        <v>2141285020.3180001</v>
      </c>
      <c r="E8" s="77">
        <v>189727021.926</v>
      </c>
      <c r="F8" s="77">
        <v>1969307002.928</v>
      </c>
      <c r="G8" s="77">
        <v>64716820.295999996</v>
      </c>
      <c r="H8" s="79">
        <v>559965</v>
      </c>
    </row>
    <row r="9" spans="2:8" ht="15" customHeight="1" x14ac:dyDescent="0.35">
      <c r="B9" s="30" t="s">
        <v>121</v>
      </c>
      <c r="C9" s="78">
        <v>78697646.312999994</v>
      </c>
      <c r="D9" s="77">
        <v>512516190.81699997</v>
      </c>
      <c r="E9" s="77">
        <v>25546295.817000002</v>
      </c>
      <c r="F9" s="77">
        <v>234877973.85600001</v>
      </c>
      <c r="G9" s="77">
        <v>63602018.111000001</v>
      </c>
      <c r="H9" s="79">
        <v>36237</v>
      </c>
    </row>
    <row r="10" spans="2:8" ht="15" customHeight="1" x14ac:dyDescent="0.35">
      <c r="B10" s="30" t="s">
        <v>122</v>
      </c>
      <c r="C10" s="78">
        <v>72970997.687000006</v>
      </c>
      <c r="D10" s="77">
        <v>58814484.063000001</v>
      </c>
      <c r="E10" s="77">
        <v>9824703.6349999998</v>
      </c>
      <c r="F10" s="77">
        <v>73740117.880999997</v>
      </c>
      <c r="G10" s="77">
        <v>3935642.6170000001</v>
      </c>
      <c r="H10" s="79">
        <v>30036</v>
      </c>
    </row>
    <row r="11" spans="2:8" ht="15" customHeight="1" x14ac:dyDescent="0.35">
      <c r="B11" s="30" t="s">
        <v>11</v>
      </c>
      <c r="C11" s="78">
        <v>161670157.06900001</v>
      </c>
      <c r="D11" s="77">
        <v>301124400.70499998</v>
      </c>
      <c r="E11" s="77">
        <v>5784907.0630000001</v>
      </c>
      <c r="F11" s="77">
        <v>445056327.19599998</v>
      </c>
      <c r="G11" s="77">
        <v>-6855533.9139999999</v>
      </c>
      <c r="H11" s="79">
        <v>835498</v>
      </c>
    </row>
    <row r="12" spans="2:8" ht="15" customHeight="1" x14ac:dyDescent="0.35">
      <c r="B12" s="30" t="s">
        <v>12</v>
      </c>
      <c r="C12" s="78">
        <v>1094260098.869</v>
      </c>
      <c r="D12" s="77">
        <v>3547278023.8429999</v>
      </c>
      <c r="E12" s="77">
        <v>617225919.60300004</v>
      </c>
      <c r="F12" s="77">
        <v>2637218086.5219998</v>
      </c>
      <c r="G12" s="77">
        <v>258067887.38499999</v>
      </c>
      <c r="H12" s="79">
        <v>1392257</v>
      </c>
    </row>
    <row r="13" spans="2:8" ht="15" customHeight="1" x14ac:dyDescent="0.35">
      <c r="B13" s="30" t="s">
        <v>13</v>
      </c>
      <c r="C13" s="78">
        <v>41098139.463</v>
      </c>
      <c r="D13" s="77">
        <v>486430123.44400001</v>
      </c>
      <c r="E13" s="77">
        <v>14628621.306</v>
      </c>
      <c r="F13" s="77">
        <v>415200646.62300003</v>
      </c>
      <c r="G13" s="77">
        <v>18675343.074000001</v>
      </c>
      <c r="H13" s="79">
        <v>262277</v>
      </c>
    </row>
    <row r="14" spans="2:8" ht="15" customHeight="1" x14ac:dyDescent="0.35">
      <c r="B14" s="30" t="s">
        <v>14</v>
      </c>
      <c r="C14" s="78">
        <v>187083449.71000001</v>
      </c>
      <c r="D14" s="77">
        <v>34672402.493000001</v>
      </c>
      <c r="E14" s="77">
        <v>54081083.762999997</v>
      </c>
      <c r="F14" s="77">
        <v>79155873.399000004</v>
      </c>
      <c r="G14" s="77">
        <v>4126665.6340000001</v>
      </c>
      <c r="H14" s="79">
        <v>284289</v>
      </c>
    </row>
    <row r="15" spans="2:8" ht="15" customHeight="1" x14ac:dyDescent="0.35">
      <c r="B15" s="30" t="s">
        <v>15</v>
      </c>
      <c r="C15" s="78">
        <v>16767249.037</v>
      </c>
      <c r="D15" s="77">
        <v>374761235.35000002</v>
      </c>
      <c r="E15" s="77">
        <v>8224526.75</v>
      </c>
      <c r="F15" s="77">
        <v>218241883.68099999</v>
      </c>
      <c r="G15" s="77">
        <v>33964301.144000001</v>
      </c>
      <c r="H15" s="79">
        <v>317693</v>
      </c>
    </row>
    <row r="16" spans="2:8" ht="15" customHeight="1" x14ac:dyDescent="0.35">
      <c r="B16" s="30" t="s">
        <v>16</v>
      </c>
      <c r="C16" s="78">
        <v>1608692.057</v>
      </c>
      <c r="D16" s="77">
        <v>59674096.027000003</v>
      </c>
      <c r="E16" s="77">
        <v>611184.37300000002</v>
      </c>
      <c r="F16" s="77">
        <v>55679705.5</v>
      </c>
      <c r="G16" s="77">
        <v>7920307.3329999996</v>
      </c>
      <c r="H16" s="79">
        <v>33788</v>
      </c>
    </row>
    <row r="17" spans="2:8" ht="15" customHeight="1" x14ac:dyDescent="0.35">
      <c r="B17" s="30" t="s">
        <v>17</v>
      </c>
      <c r="C17" s="78">
        <v>47719223.361000001</v>
      </c>
      <c r="D17" s="77">
        <v>298441632.03799999</v>
      </c>
      <c r="E17" s="77">
        <v>15679216.273</v>
      </c>
      <c r="F17" s="77">
        <v>160046083.692</v>
      </c>
      <c r="G17" s="77">
        <v>36397928.544</v>
      </c>
      <c r="H17" s="79">
        <v>334208</v>
      </c>
    </row>
    <row r="18" spans="2:8" ht="15" customHeight="1" x14ac:dyDescent="0.35">
      <c r="B18" s="30" t="s">
        <v>18</v>
      </c>
      <c r="C18" s="78">
        <v>21944253.159000002</v>
      </c>
      <c r="D18" s="77">
        <v>391375631.70200002</v>
      </c>
      <c r="E18" s="77">
        <v>13236618.919</v>
      </c>
      <c r="F18" s="77">
        <v>245954128.15200001</v>
      </c>
      <c r="G18" s="77">
        <v>33582338.596000001</v>
      </c>
      <c r="H18" s="79">
        <v>566047</v>
      </c>
    </row>
    <row r="19" spans="2:8" ht="15" customHeight="1" x14ac:dyDescent="0.35">
      <c r="B19" s="30" t="s">
        <v>19</v>
      </c>
      <c r="C19" s="78">
        <v>8424884.3509999998</v>
      </c>
      <c r="D19" s="77">
        <v>249929503.95300001</v>
      </c>
      <c r="E19" s="77">
        <v>5242908.4620000003</v>
      </c>
      <c r="F19" s="77">
        <v>140900768.72400001</v>
      </c>
      <c r="G19" s="77">
        <v>23536056.565000001</v>
      </c>
      <c r="H19" s="79">
        <v>190106</v>
      </c>
    </row>
    <row r="20" spans="2:8" ht="15" customHeight="1" x14ac:dyDescent="0.35">
      <c r="B20" s="30" t="s">
        <v>20</v>
      </c>
      <c r="C20" s="78">
        <v>5468681.2110000001</v>
      </c>
      <c r="D20" s="77">
        <v>35577527.218000002</v>
      </c>
      <c r="E20" s="77">
        <v>2997889.9410000001</v>
      </c>
      <c r="F20" s="77">
        <v>34208044.857000001</v>
      </c>
      <c r="G20" s="77">
        <v>5023454.9570000004</v>
      </c>
      <c r="H20" s="79">
        <v>26117</v>
      </c>
    </row>
    <row r="21" spans="2:8" ht="15" customHeight="1" x14ac:dyDescent="0.35">
      <c r="B21" s="30" t="s">
        <v>123</v>
      </c>
      <c r="C21" s="78">
        <v>5852960.7060000002</v>
      </c>
      <c r="D21" s="77">
        <v>12594165.635</v>
      </c>
      <c r="E21" s="77">
        <v>3975444.5580000002</v>
      </c>
      <c r="F21" s="77">
        <v>10272232.347999999</v>
      </c>
      <c r="G21" s="77">
        <v>1891818.581</v>
      </c>
      <c r="H21" s="79">
        <v>36653</v>
      </c>
    </row>
    <row r="22" spans="2:8" ht="15" customHeight="1" x14ac:dyDescent="0.35">
      <c r="B22" s="30" t="s">
        <v>21</v>
      </c>
      <c r="C22" s="78">
        <v>33273764.329</v>
      </c>
      <c r="D22" s="77">
        <v>10437970.056</v>
      </c>
      <c r="E22" s="77">
        <v>32857400.473000001</v>
      </c>
      <c r="F22" s="77">
        <v>27763781.942000002</v>
      </c>
      <c r="G22" s="77">
        <v>5357116.7280000001</v>
      </c>
      <c r="H22" s="79">
        <v>22959</v>
      </c>
    </row>
    <row r="23" spans="2:8" ht="15" customHeight="1" x14ac:dyDescent="0.35">
      <c r="B23" s="30" t="s">
        <v>22</v>
      </c>
      <c r="C23" s="78">
        <v>24504557.73</v>
      </c>
      <c r="D23" s="77">
        <v>35454853.965999998</v>
      </c>
      <c r="E23" s="77">
        <v>4682281.7439999999</v>
      </c>
      <c r="F23" s="77">
        <v>32512832.432999998</v>
      </c>
      <c r="G23" s="77">
        <v>4276690.7529999996</v>
      </c>
      <c r="H23" s="79">
        <v>70597</v>
      </c>
    </row>
    <row r="24" spans="2:8" ht="15" customHeight="1" x14ac:dyDescent="0.35">
      <c r="B24" s="30" t="s">
        <v>23</v>
      </c>
      <c r="C24" s="78">
        <v>7951239.9009999996</v>
      </c>
      <c r="D24" s="77">
        <v>42655421.332999997</v>
      </c>
      <c r="E24" s="77">
        <v>2307218.7599999998</v>
      </c>
      <c r="F24" s="77">
        <v>29571811.432999998</v>
      </c>
      <c r="G24" s="77">
        <v>3720949.8810000001</v>
      </c>
      <c r="H24" s="79">
        <v>59644</v>
      </c>
    </row>
    <row r="25" spans="2:8" ht="15" customHeight="1" x14ac:dyDescent="0.35">
      <c r="B25" s="30" t="s">
        <v>24</v>
      </c>
      <c r="C25" s="78">
        <v>3530.2660000000001</v>
      </c>
      <c r="D25" s="77">
        <v>32657.843000000001</v>
      </c>
      <c r="E25" s="77">
        <v>1073.5250000000001</v>
      </c>
      <c r="F25" s="77">
        <v>25612.356</v>
      </c>
      <c r="G25" s="77">
        <v>2377.038</v>
      </c>
      <c r="H25" s="79">
        <v>297</v>
      </c>
    </row>
    <row r="26" spans="2:8" ht="15" customHeight="1" thickBot="1" x14ac:dyDescent="0.4">
      <c r="B26" s="31" t="s">
        <v>25</v>
      </c>
      <c r="C26" s="80">
        <v>1495.2860000000001</v>
      </c>
      <c r="D26" s="81">
        <v>21125.562000000002</v>
      </c>
      <c r="E26" s="81">
        <v>1196.8800000000001</v>
      </c>
      <c r="F26" s="81">
        <v>12630.2</v>
      </c>
      <c r="G26" s="81">
        <v>1940.059</v>
      </c>
      <c r="H26" s="82">
        <v>80</v>
      </c>
    </row>
    <row r="27" spans="2:8" ht="15" customHeight="1" thickTop="1" x14ac:dyDescent="0.35">
      <c r="B27" s="111" t="s">
        <v>205</v>
      </c>
      <c r="C27" s="111"/>
      <c r="D27" s="111"/>
      <c r="E27" s="111"/>
      <c r="F27" s="111"/>
      <c r="G27" s="111"/>
      <c r="H27" s="111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style="2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0" t="s">
        <v>194</v>
      </c>
      <c r="C2" s="132"/>
      <c r="D2" s="132"/>
      <c r="E2" s="132"/>
      <c r="F2" s="132"/>
      <c r="G2" s="132"/>
      <c r="H2" s="132"/>
      <c r="I2" s="132"/>
      <c r="J2" s="132"/>
      <c r="K2" s="133"/>
    </row>
    <row r="3" spans="2:11" s="7" customFormat="1" ht="63" thickBot="1" x14ac:dyDescent="0.4">
      <c r="B3" s="49" t="s">
        <v>31</v>
      </c>
      <c r="C3" s="100" t="s">
        <v>7</v>
      </c>
      <c r="D3" s="101" t="s">
        <v>32</v>
      </c>
      <c r="E3" s="101" t="s">
        <v>33</v>
      </c>
      <c r="F3" s="101" t="s">
        <v>182</v>
      </c>
      <c r="G3" s="101" t="s">
        <v>111</v>
      </c>
      <c r="H3" s="101" t="s">
        <v>190</v>
      </c>
      <c r="I3" s="101" t="s">
        <v>31</v>
      </c>
      <c r="J3" s="101" t="s">
        <v>112</v>
      </c>
      <c r="K3" s="102" t="s">
        <v>124</v>
      </c>
    </row>
    <row r="4" spans="2:11" s="7" customFormat="1" ht="15" customHeight="1" thickTop="1" x14ac:dyDescent="0.35">
      <c r="B4" s="38" t="s">
        <v>113</v>
      </c>
      <c r="C4" s="76">
        <v>383558</v>
      </c>
      <c r="D4" s="84">
        <v>441861304.92900002</v>
      </c>
      <c r="E4" s="84">
        <v>41001226.898999996</v>
      </c>
      <c r="F4" s="84">
        <v>2798546.2119999998</v>
      </c>
      <c r="G4" s="84">
        <v>86.314999999999998</v>
      </c>
      <c r="H4" s="84">
        <v>3.7999999999999999E-2</v>
      </c>
      <c r="I4" s="84">
        <v>0</v>
      </c>
      <c r="J4" s="84">
        <v>50621.972999999998</v>
      </c>
      <c r="K4" s="85">
        <v>57400398.324000001</v>
      </c>
    </row>
    <row r="5" spans="2:11" s="7" customFormat="1" ht="15" customHeight="1" x14ac:dyDescent="0.35">
      <c r="B5" s="36" t="s">
        <v>30</v>
      </c>
      <c r="C5" s="74">
        <v>62825</v>
      </c>
      <c r="D5" s="77">
        <v>57254016.534000002</v>
      </c>
      <c r="E5" s="77">
        <v>5250083.8449999997</v>
      </c>
      <c r="F5" s="77">
        <v>77163.978000000003</v>
      </c>
      <c r="G5" s="77">
        <v>10316.808000000001</v>
      </c>
      <c r="H5" s="77">
        <v>2721.9659999999999</v>
      </c>
      <c r="I5" s="77">
        <v>1084797.442</v>
      </c>
      <c r="J5" s="77">
        <v>203260.79199999999</v>
      </c>
      <c r="K5" s="79">
        <v>4271100.6069999998</v>
      </c>
    </row>
    <row r="6" spans="2:11" s="7" customFormat="1" ht="15" customHeight="1" x14ac:dyDescent="0.35">
      <c r="B6" s="36" t="s">
        <v>55</v>
      </c>
      <c r="C6" s="74">
        <v>22871</v>
      </c>
      <c r="D6" s="77">
        <v>4517644.3150000004</v>
      </c>
      <c r="E6" s="77">
        <v>1458839.307</v>
      </c>
      <c r="F6" s="77">
        <v>46444.783000000003</v>
      </c>
      <c r="G6" s="77">
        <v>15786.635</v>
      </c>
      <c r="H6" s="77">
        <v>9988.6810000000005</v>
      </c>
      <c r="I6" s="77">
        <v>1647238</v>
      </c>
      <c r="J6" s="77">
        <v>303687.484</v>
      </c>
      <c r="K6" s="79">
        <v>1656763.6329999999</v>
      </c>
    </row>
    <row r="7" spans="2:11" s="7" customFormat="1" ht="15" customHeight="1" x14ac:dyDescent="0.35">
      <c r="B7" s="36" t="s">
        <v>90</v>
      </c>
      <c r="C7" s="74">
        <v>40364</v>
      </c>
      <c r="D7" s="77">
        <v>20067838.976</v>
      </c>
      <c r="E7" s="77">
        <v>2612340.727</v>
      </c>
      <c r="F7" s="77">
        <v>84036.604000000007</v>
      </c>
      <c r="G7" s="77">
        <v>59467.108</v>
      </c>
      <c r="H7" s="77">
        <v>47048.161999999997</v>
      </c>
      <c r="I7" s="77">
        <v>7270163</v>
      </c>
      <c r="J7" s="77">
        <v>1333515.034</v>
      </c>
      <c r="K7" s="79">
        <v>988065.27399999998</v>
      </c>
    </row>
    <row r="8" spans="2:11" s="7" customFormat="1" ht="15" customHeight="1" x14ac:dyDescent="0.35">
      <c r="B8" s="36" t="s">
        <v>91</v>
      </c>
      <c r="C8" s="74">
        <v>18211</v>
      </c>
      <c r="D8" s="77">
        <v>13240368.595000001</v>
      </c>
      <c r="E8" s="77">
        <v>3026443.997</v>
      </c>
      <c r="F8" s="77">
        <v>127502.158</v>
      </c>
      <c r="G8" s="77">
        <v>50737.783000000003</v>
      </c>
      <c r="H8" s="77">
        <v>40247.214</v>
      </c>
      <c r="I8" s="77">
        <v>7123785</v>
      </c>
      <c r="J8" s="77">
        <v>1313442.6580000001</v>
      </c>
      <c r="K8" s="79">
        <v>590204.60400000005</v>
      </c>
    </row>
    <row r="9" spans="2:11" s="7" customFormat="1" ht="15" customHeight="1" x14ac:dyDescent="0.35">
      <c r="B9" s="36" t="s">
        <v>92</v>
      </c>
      <c r="C9" s="74">
        <v>23716</v>
      </c>
      <c r="D9" s="77">
        <v>27858665.581</v>
      </c>
      <c r="E9" s="77">
        <v>3442546.784</v>
      </c>
      <c r="F9" s="77">
        <v>463537.44400000002</v>
      </c>
      <c r="G9" s="77">
        <v>109046.77</v>
      </c>
      <c r="H9" s="77">
        <v>74906.883000000002</v>
      </c>
      <c r="I9" s="77">
        <v>17016267</v>
      </c>
      <c r="J9" s="77">
        <v>3153308.6189999999</v>
      </c>
      <c r="K9" s="79">
        <v>1461523.82</v>
      </c>
    </row>
    <row r="10" spans="2:11" s="7" customFormat="1" ht="15" customHeight="1" x14ac:dyDescent="0.35">
      <c r="B10" s="36" t="s">
        <v>93</v>
      </c>
      <c r="C10" s="74">
        <v>21803</v>
      </c>
      <c r="D10" s="77">
        <v>34944751.603</v>
      </c>
      <c r="E10" s="77">
        <v>2827922.054</v>
      </c>
      <c r="F10" s="77">
        <v>773717.41299999994</v>
      </c>
      <c r="G10" s="77">
        <v>174340.91800000001</v>
      </c>
      <c r="H10" s="77">
        <v>99007.710999999996</v>
      </c>
      <c r="I10" s="77">
        <v>31229253</v>
      </c>
      <c r="J10" s="77">
        <v>5825379.3260000004</v>
      </c>
      <c r="K10" s="79">
        <v>966032.73600000003</v>
      </c>
    </row>
    <row r="11" spans="2:11" s="7" customFormat="1" ht="15" customHeight="1" x14ac:dyDescent="0.35">
      <c r="B11" s="36" t="s">
        <v>94</v>
      </c>
      <c r="C11" s="74">
        <v>21452</v>
      </c>
      <c r="D11" s="77">
        <v>90522247.277999997</v>
      </c>
      <c r="E11" s="77">
        <v>4628895.9129999997</v>
      </c>
      <c r="F11" s="77">
        <v>940774.63600000006</v>
      </c>
      <c r="G11" s="77">
        <v>331992.641</v>
      </c>
      <c r="H11" s="77">
        <v>190166.682</v>
      </c>
      <c r="I11" s="77">
        <v>68031232</v>
      </c>
      <c r="J11" s="77">
        <v>12689601.561000001</v>
      </c>
      <c r="K11" s="79">
        <v>2014363.081</v>
      </c>
    </row>
    <row r="12" spans="2:11" s="7" customFormat="1" ht="15" customHeight="1" x14ac:dyDescent="0.35">
      <c r="B12" s="36" t="s">
        <v>95</v>
      </c>
      <c r="C12" s="74">
        <v>10288</v>
      </c>
      <c r="D12" s="77">
        <v>87755930.196999997</v>
      </c>
      <c r="E12" s="77">
        <v>2426214.33</v>
      </c>
      <c r="F12" s="77">
        <v>242761.64300000001</v>
      </c>
      <c r="G12" s="77">
        <v>330566.587</v>
      </c>
      <c r="H12" s="77">
        <v>160072.18299999999</v>
      </c>
      <c r="I12" s="77">
        <v>72434776</v>
      </c>
      <c r="J12" s="77">
        <v>13508825.938999999</v>
      </c>
      <c r="K12" s="79">
        <v>87885.104000000007</v>
      </c>
    </row>
    <row r="13" spans="2:11" s="7" customFormat="1" ht="15" customHeight="1" x14ac:dyDescent="0.35">
      <c r="B13" s="36" t="s">
        <v>96</v>
      </c>
      <c r="C13" s="74">
        <v>11512</v>
      </c>
      <c r="D13" s="77">
        <v>283317040.61699998</v>
      </c>
      <c r="E13" s="77">
        <v>9686566.1290000007</v>
      </c>
      <c r="F13" s="77">
        <v>1854108.3189999999</v>
      </c>
      <c r="G13" s="77">
        <v>1094340.061</v>
      </c>
      <c r="H13" s="77">
        <v>454669.55800000002</v>
      </c>
      <c r="I13" s="77">
        <v>243092233</v>
      </c>
      <c r="J13" s="77">
        <v>45049554.252999999</v>
      </c>
      <c r="K13" s="79">
        <v>276643.06199999998</v>
      </c>
    </row>
    <row r="14" spans="2:11" s="7" customFormat="1" ht="15" customHeight="1" x14ac:dyDescent="0.35">
      <c r="B14" s="36" t="s">
        <v>97</v>
      </c>
      <c r="C14" s="74">
        <v>1763</v>
      </c>
      <c r="D14" s="77">
        <v>126323379.66599999</v>
      </c>
      <c r="E14" s="77">
        <v>3788538.6860000002</v>
      </c>
      <c r="F14" s="77">
        <v>490426.69699999999</v>
      </c>
      <c r="G14" s="77">
        <v>445677.56099999999</v>
      </c>
      <c r="H14" s="77">
        <v>259650.47500000001</v>
      </c>
      <c r="I14" s="77">
        <v>122285678</v>
      </c>
      <c r="J14" s="77">
        <v>22305256.666000001</v>
      </c>
      <c r="K14" s="79">
        <v>39937.146999999997</v>
      </c>
    </row>
    <row r="15" spans="2:11" s="7" customFormat="1" ht="15" customHeight="1" x14ac:dyDescent="0.35">
      <c r="B15" s="36" t="s">
        <v>98</v>
      </c>
      <c r="C15" s="74">
        <v>907</v>
      </c>
      <c r="D15" s="77">
        <v>136631397.24200001</v>
      </c>
      <c r="E15" s="77">
        <v>4315296.2740000002</v>
      </c>
      <c r="F15" s="77">
        <v>973855.098</v>
      </c>
      <c r="G15" s="77">
        <v>567973.34400000004</v>
      </c>
      <c r="H15" s="77">
        <v>486986.07500000001</v>
      </c>
      <c r="I15" s="77">
        <v>126408286</v>
      </c>
      <c r="J15" s="77">
        <v>22424412.791999999</v>
      </c>
      <c r="K15" s="79">
        <v>317512.47700000001</v>
      </c>
    </row>
    <row r="16" spans="2:11" s="7" customFormat="1" ht="15" customHeight="1" x14ac:dyDescent="0.35">
      <c r="B16" s="36" t="s">
        <v>99</v>
      </c>
      <c r="C16" s="74">
        <v>331</v>
      </c>
      <c r="D16" s="77">
        <v>86954792.349000007</v>
      </c>
      <c r="E16" s="77">
        <v>2923045.3339999998</v>
      </c>
      <c r="F16" s="77">
        <v>610913.98699999996</v>
      </c>
      <c r="G16" s="77">
        <v>267081.30499999999</v>
      </c>
      <c r="H16" s="77">
        <v>116192.041</v>
      </c>
      <c r="I16" s="77">
        <v>80724650</v>
      </c>
      <c r="J16" s="77">
        <v>13946950.27</v>
      </c>
      <c r="K16" s="79">
        <v>379621.89</v>
      </c>
    </row>
    <row r="17" spans="2:11" s="7" customFormat="1" ht="15" customHeight="1" x14ac:dyDescent="0.35">
      <c r="B17" s="36" t="s">
        <v>100</v>
      </c>
      <c r="C17" s="74">
        <v>150</v>
      </c>
      <c r="D17" s="77">
        <v>64983095.487000003</v>
      </c>
      <c r="E17" s="77">
        <v>883065.87</v>
      </c>
      <c r="F17" s="77">
        <v>230266.76699999999</v>
      </c>
      <c r="G17" s="77">
        <v>169109.935</v>
      </c>
      <c r="H17" s="77">
        <v>170614.117</v>
      </c>
      <c r="I17" s="77">
        <v>52160017</v>
      </c>
      <c r="J17" s="77">
        <v>9166852.1390000004</v>
      </c>
      <c r="K17" s="79">
        <v>0</v>
      </c>
    </row>
    <row r="18" spans="2:11" s="7" customFormat="1" ht="15" customHeight="1" x14ac:dyDescent="0.35">
      <c r="B18" s="36" t="s">
        <v>101</v>
      </c>
      <c r="C18" s="74">
        <v>102</v>
      </c>
      <c r="D18" s="77">
        <v>45711612.207000002</v>
      </c>
      <c r="E18" s="77">
        <v>1144926.162</v>
      </c>
      <c r="F18" s="77">
        <v>146485.198</v>
      </c>
      <c r="G18" s="77">
        <v>147508.23199999999</v>
      </c>
      <c r="H18" s="77">
        <v>174317.16099999999</v>
      </c>
      <c r="I18" s="77">
        <v>46085662</v>
      </c>
      <c r="J18" s="77">
        <v>7855306.8569999998</v>
      </c>
      <c r="K18" s="79">
        <v>8.9999999999999993E-3</v>
      </c>
    </row>
    <row r="19" spans="2:11" s="7" customFormat="1" ht="15" customHeight="1" x14ac:dyDescent="0.35">
      <c r="B19" s="36" t="s">
        <v>102</v>
      </c>
      <c r="C19" s="74">
        <v>51</v>
      </c>
      <c r="D19" s="77">
        <v>36330983.641999997</v>
      </c>
      <c r="E19" s="77">
        <v>3880071.736</v>
      </c>
      <c r="F19" s="77">
        <v>206165.25599999999</v>
      </c>
      <c r="G19" s="77">
        <v>55433.902000000002</v>
      </c>
      <c r="H19" s="77">
        <v>191125.39600000001</v>
      </c>
      <c r="I19" s="77">
        <v>27876867</v>
      </c>
      <c r="J19" s="77">
        <v>4553441.2690000003</v>
      </c>
      <c r="K19" s="79">
        <v>0</v>
      </c>
    </row>
    <row r="20" spans="2:11" s="7" customFormat="1" ht="15" customHeight="1" x14ac:dyDescent="0.35">
      <c r="B20" s="36" t="s">
        <v>103</v>
      </c>
      <c r="C20" s="74">
        <v>42</v>
      </c>
      <c r="D20" s="77">
        <v>34571424.686999999</v>
      </c>
      <c r="E20" s="77">
        <v>1134645.8419999999</v>
      </c>
      <c r="F20" s="77">
        <v>61032.214999999997</v>
      </c>
      <c r="G20" s="77">
        <v>98524.724000000002</v>
      </c>
      <c r="H20" s="77">
        <v>71556.77</v>
      </c>
      <c r="I20" s="77">
        <v>27312303</v>
      </c>
      <c r="J20" s="77">
        <v>4859778.2259999998</v>
      </c>
      <c r="K20" s="79">
        <v>0</v>
      </c>
    </row>
    <row r="21" spans="2:11" s="7" customFormat="1" ht="15" customHeight="1" x14ac:dyDescent="0.35">
      <c r="B21" s="36" t="s">
        <v>104</v>
      </c>
      <c r="C21" s="74">
        <v>36</v>
      </c>
      <c r="D21" s="77">
        <v>37791601.031999998</v>
      </c>
      <c r="E21" s="77">
        <v>383926.14899999998</v>
      </c>
      <c r="F21" s="77">
        <v>111350.443</v>
      </c>
      <c r="G21" s="77">
        <v>85245.047999999995</v>
      </c>
      <c r="H21" s="77">
        <v>63946.406000000003</v>
      </c>
      <c r="I21" s="77">
        <v>26816070</v>
      </c>
      <c r="J21" s="77">
        <v>4598699.2220000001</v>
      </c>
      <c r="K21" s="79">
        <v>0</v>
      </c>
    </row>
    <row r="22" spans="2:11" s="7" customFormat="1" ht="15" customHeight="1" x14ac:dyDescent="0.35">
      <c r="B22" s="36" t="s">
        <v>105</v>
      </c>
      <c r="C22" s="74">
        <v>27</v>
      </c>
      <c r="D22" s="77">
        <v>112039471.42299999</v>
      </c>
      <c r="E22" s="77">
        <v>421619.11099999998</v>
      </c>
      <c r="F22" s="77">
        <v>90937.679000000004</v>
      </c>
      <c r="G22" s="77">
        <v>69549.274999999994</v>
      </c>
      <c r="H22" s="77">
        <v>154237.69699999999</v>
      </c>
      <c r="I22" s="77">
        <v>22888421</v>
      </c>
      <c r="J22" s="77">
        <v>3853889.477</v>
      </c>
      <c r="K22" s="79">
        <v>0</v>
      </c>
    </row>
    <row r="23" spans="2:11" s="7" customFormat="1" ht="15" customHeight="1" x14ac:dyDescent="0.35">
      <c r="B23" s="36" t="s">
        <v>106</v>
      </c>
      <c r="C23" s="74">
        <v>25</v>
      </c>
      <c r="D23" s="77">
        <v>23967395.410999998</v>
      </c>
      <c r="E23" s="77">
        <v>97563.554999999993</v>
      </c>
      <c r="F23" s="77">
        <v>69179.231</v>
      </c>
      <c r="G23" s="77">
        <v>40823.546000000002</v>
      </c>
      <c r="H23" s="77">
        <v>62735.707000000002</v>
      </c>
      <c r="I23" s="77">
        <v>23769057</v>
      </c>
      <c r="J23" s="77">
        <v>4054985.47</v>
      </c>
      <c r="K23" s="79">
        <v>549.18399999999997</v>
      </c>
    </row>
    <row r="24" spans="2:11" s="7" customFormat="1" ht="15" customHeight="1" x14ac:dyDescent="0.35">
      <c r="B24" s="36" t="s">
        <v>107</v>
      </c>
      <c r="C24" s="74">
        <v>80</v>
      </c>
      <c r="D24" s="77">
        <v>108191029.492</v>
      </c>
      <c r="E24" s="77">
        <v>5169809.4230000004</v>
      </c>
      <c r="F24" s="77">
        <v>1535696.8940000001</v>
      </c>
      <c r="G24" s="77">
        <v>559588.10100000002</v>
      </c>
      <c r="H24" s="77">
        <v>47776.834000000003</v>
      </c>
      <c r="I24" s="77">
        <v>109242552</v>
      </c>
      <c r="J24" s="77">
        <v>17743037.895</v>
      </c>
      <c r="K24" s="79">
        <v>10042.593000000001</v>
      </c>
    </row>
    <row r="25" spans="2:11" s="7" customFormat="1" ht="15" customHeight="1" x14ac:dyDescent="0.35">
      <c r="B25" s="36" t="s">
        <v>108</v>
      </c>
      <c r="C25" s="74">
        <v>20</v>
      </c>
      <c r="D25" s="77">
        <v>71654990.047000006</v>
      </c>
      <c r="E25" s="77">
        <v>5069901.3820000002</v>
      </c>
      <c r="F25" s="77">
        <v>199337.66800000001</v>
      </c>
      <c r="G25" s="77">
        <v>764857.51100000006</v>
      </c>
      <c r="H25" s="77">
        <v>13066.876</v>
      </c>
      <c r="I25" s="77">
        <v>47671002</v>
      </c>
      <c r="J25" s="77">
        <v>6921551.6900000004</v>
      </c>
      <c r="K25" s="79">
        <v>0</v>
      </c>
    </row>
    <row r="26" spans="2:11" s="7" customFormat="1" ht="15" customHeight="1" x14ac:dyDescent="0.35">
      <c r="B26" s="36" t="s">
        <v>109</v>
      </c>
      <c r="C26" s="74">
        <v>20</v>
      </c>
      <c r="D26" s="77">
        <v>84311362.832000002</v>
      </c>
      <c r="E26" s="77">
        <v>0</v>
      </c>
      <c r="F26" s="77">
        <v>216116.27499999999</v>
      </c>
      <c r="G26" s="77">
        <v>664277.41899999999</v>
      </c>
      <c r="H26" s="77">
        <v>111943.496</v>
      </c>
      <c r="I26" s="77">
        <v>83911652</v>
      </c>
      <c r="J26" s="77">
        <v>15548220.072000001</v>
      </c>
      <c r="K26" s="79">
        <v>0</v>
      </c>
    </row>
    <row r="27" spans="2:11" s="7" customFormat="1" ht="15" customHeight="1" x14ac:dyDescent="0.35">
      <c r="B27" s="36" t="s">
        <v>110</v>
      </c>
      <c r="C27" s="74">
        <v>8</v>
      </c>
      <c r="D27" s="77">
        <v>63675425.748000003</v>
      </c>
      <c r="E27" s="77">
        <v>0</v>
      </c>
      <c r="F27" s="77">
        <v>40198.555</v>
      </c>
      <c r="G27" s="77">
        <v>239767.17300000001</v>
      </c>
      <c r="H27" s="77">
        <v>36221.089</v>
      </c>
      <c r="I27" s="77">
        <v>65271982</v>
      </c>
      <c r="J27" s="77">
        <v>11850550.389</v>
      </c>
      <c r="K27" s="79">
        <v>0</v>
      </c>
    </row>
    <row r="28" spans="2:11" s="7" customFormat="1" ht="15" customHeight="1" thickBot="1" x14ac:dyDescent="0.4">
      <c r="B28" s="37" t="s">
        <v>171</v>
      </c>
      <c r="C28" s="75">
        <v>7</v>
      </c>
      <c r="D28" s="81">
        <v>224977204.215</v>
      </c>
      <c r="E28" s="81">
        <v>0</v>
      </c>
      <c r="F28" s="81">
        <v>2067532.3259999999</v>
      </c>
      <c r="G28" s="81">
        <v>579232.06499999994</v>
      </c>
      <c r="H28" s="81">
        <v>18076.771000000001</v>
      </c>
      <c r="I28" s="81">
        <v>168261931</v>
      </c>
      <c r="J28" s="81">
        <v>31824519.160999998</v>
      </c>
      <c r="K28" s="82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9" t="s">
        <v>126</v>
      </c>
      <c r="C31" s="40" t="s">
        <v>7</v>
      </c>
      <c r="D31" s="41" t="s">
        <v>32</v>
      </c>
      <c r="E31" s="41" t="s">
        <v>33</v>
      </c>
      <c r="F31" s="41" t="s">
        <v>182</v>
      </c>
      <c r="G31" s="41" t="s">
        <v>111</v>
      </c>
      <c r="H31" s="41" t="s">
        <v>190</v>
      </c>
      <c r="I31" s="41" t="s">
        <v>31</v>
      </c>
      <c r="J31" s="41" t="s">
        <v>112</v>
      </c>
      <c r="K31" s="42" t="s">
        <v>124</v>
      </c>
    </row>
    <row r="32" spans="2:11" s="7" customFormat="1" ht="15" customHeight="1" thickTop="1" x14ac:dyDescent="0.35">
      <c r="B32" s="35" t="s">
        <v>8</v>
      </c>
      <c r="C32" s="83">
        <v>16057</v>
      </c>
      <c r="D32" s="84">
        <v>18641617.063999999</v>
      </c>
      <c r="E32" s="84">
        <v>978140.05900000001</v>
      </c>
      <c r="F32" s="84">
        <v>16047.558999999999</v>
      </c>
      <c r="G32" s="84">
        <v>107701.36599999999</v>
      </c>
      <c r="H32" s="84">
        <v>38427.356</v>
      </c>
      <c r="I32" s="84">
        <v>22497537</v>
      </c>
      <c r="J32" s="84">
        <v>4233155.2759999996</v>
      </c>
      <c r="K32" s="85">
        <v>1011760.6459999999</v>
      </c>
    </row>
    <row r="33" spans="2:12" s="7" customFormat="1" ht="15" customHeight="1" x14ac:dyDescent="0.35">
      <c r="B33" s="30" t="s">
        <v>9</v>
      </c>
      <c r="C33" s="78">
        <v>421</v>
      </c>
      <c r="D33" s="77">
        <v>17059771.817000002</v>
      </c>
      <c r="E33" s="77">
        <v>58129.500999999997</v>
      </c>
      <c r="F33" s="77">
        <v>102981.109</v>
      </c>
      <c r="G33" s="77">
        <v>135969.272</v>
      </c>
      <c r="H33" s="77">
        <v>8568.8690000000006</v>
      </c>
      <c r="I33" s="77">
        <v>16687725</v>
      </c>
      <c r="J33" s="77">
        <v>3158885.8709999998</v>
      </c>
      <c r="K33" s="79">
        <v>232065.535</v>
      </c>
    </row>
    <row r="34" spans="2:12" s="7" customFormat="1" ht="15" customHeight="1" x14ac:dyDescent="0.35">
      <c r="B34" s="30" t="s">
        <v>10</v>
      </c>
      <c r="C34" s="78">
        <v>43019</v>
      </c>
      <c r="D34" s="77">
        <v>282386253.98900002</v>
      </c>
      <c r="E34" s="77">
        <v>16844434.748</v>
      </c>
      <c r="F34" s="77">
        <v>8964419.5850000009</v>
      </c>
      <c r="G34" s="77">
        <v>1106403.9469999999</v>
      </c>
      <c r="H34" s="77">
        <v>2036306.662</v>
      </c>
      <c r="I34" s="77">
        <v>347654756</v>
      </c>
      <c r="J34" s="77">
        <v>63717288.864</v>
      </c>
      <c r="K34" s="79">
        <v>14996833.791999999</v>
      </c>
    </row>
    <row r="35" spans="2:12" s="7" customFormat="1" ht="15" customHeight="1" x14ac:dyDescent="0.35">
      <c r="B35" s="30" t="s">
        <v>121</v>
      </c>
      <c r="C35" s="78">
        <v>3099</v>
      </c>
      <c r="D35" s="77">
        <v>160443809.76499999</v>
      </c>
      <c r="E35" s="77">
        <v>7733840.1799999997</v>
      </c>
      <c r="F35" s="77">
        <v>15611.727999999999</v>
      </c>
      <c r="G35" s="77">
        <v>709138.103</v>
      </c>
      <c r="H35" s="77">
        <v>11098.036</v>
      </c>
      <c r="I35" s="77">
        <v>127532026</v>
      </c>
      <c r="J35" s="77">
        <v>24200905.002</v>
      </c>
      <c r="K35" s="79">
        <v>1161878.4339999999</v>
      </c>
      <c r="L35" s="7" t="s">
        <v>120</v>
      </c>
    </row>
    <row r="36" spans="2:12" s="7" customFormat="1" ht="15" customHeight="1" x14ac:dyDescent="0.35">
      <c r="B36" s="30" t="s">
        <v>122</v>
      </c>
      <c r="C36" s="78">
        <v>2766</v>
      </c>
      <c r="D36" s="77">
        <v>12883561.976</v>
      </c>
      <c r="E36" s="77">
        <v>459446.01899999997</v>
      </c>
      <c r="F36" s="77">
        <v>17926.406999999999</v>
      </c>
      <c r="G36" s="77">
        <v>68839.067999999999</v>
      </c>
      <c r="H36" s="77">
        <v>33562.974000000002</v>
      </c>
      <c r="I36" s="77">
        <v>12205813</v>
      </c>
      <c r="J36" s="77">
        <v>2282032.2620000001</v>
      </c>
      <c r="K36" s="79">
        <v>399415.95799999998</v>
      </c>
    </row>
    <row r="37" spans="2:12" s="7" customFormat="1" ht="15" customHeight="1" x14ac:dyDescent="0.35">
      <c r="B37" s="30" t="s">
        <v>11</v>
      </c>
      <c r="C37" s="78">
        <v>58619</v>
      </c>
      <c r="D37" s="77">
        <v>81000018.959000006</v>
      </c>
      <c r="E37" s="77">
        <v>3982549.3089999999</v>
      </c>
      <c r="F37" s="77">
        <v>267513.57199999999</v>
      </c>
      <c r="G37" s="77">
        <v>276064.90899999999</v>
      </c>
      <c r="H37" s="77">
        <v>46029.307000000001</v>
      </c>
      <c r="I37" s="77">
        <v>85834008.241999999</v>
      </c>
      <c r="J37" s="77">
        <v>16146140.341</v>
      </c>
      <c r="K37" s="79">
        <v>4174269.98</v>
      </c>
    </row>
    <row r="38" spans="2:12" s="7" customFormat="1" ht="15" customHeight="1" x14ac:dyDescent="0.35">
      <c r="B38" s="30" t="s">
        <v>12</v>
      </c>
      <c r="C38" s="78">
        <v>125542</v>
      </c>
      <c r="D38" s="77">
        <v>196981772.84400001</v>
      </c>
      <c r="E38" s="77">
        <v>7280834.0089999996</v>
      </c>
      <c r="F38" s="77">
        <v>705597.83799999999</v>
      </c>
      <c r="G38" s="77">
        <v>1354472.483</v>
      </c>
      <c r="H38" s="77">
        <v>198536.95300000001</v>
      </c>
      <c r="I38" s="77">
        <v>234143087</v>
      </c>
      <c r="J38" s="77">
        <v>43925058.623000003</v>
      </c>
      <c r="K38" s="79">
        <v>8228021.7740000002</v>
      </c>
    </row>
    <row r="39" spans="2:12" s="7" customFormat="1" ht="15" customHeight="1" x14ac:dyDescent="0.35">
      <c r="B39" s="30" t="s">
        <v>13</v>
      </c>
      <c r="C39" s="78">
        <v>15821</v>
      </c>
      <c r="D39" s="77">
        <v>36656871.711000003</v>
      </c>
      <c r="E39" s="77">
        <v>3702773.8369999998</v>
      </c>
      <c r="F39" s="77">
        <v>9313.5959999999995</v>
      </c>
      <c r="G39" s="77">
        <v>152344.823</v>
      </c>
      <c r="H39" s="77">
        <v>61121.711000000003</v>
      </c>
      <c r="I39" s="77">
        <v>31944449</v>
      </c>
      <c r="J39" s="77">
        <v>5939180.1009999998</v>
      </c>
      <c r="K39" s="79">
        <v>2937801.1630000002</v>
      </c>
    </row>
    <row r="40" spans="2:12" s="7" customFormat="1" ht="15" customHeight="1" x14ac:dyDescent="0.35">
      <c r="B40" s="30" t="s">
        <v>14</v>
      </c>
      <c r="C40" s="78">
        <v>26571</v>
      </c>
      <c r="D40" s="77">
        <v>9636400.7290000003</v>
      </c>
      <c r="E40" s="77">
        <v>3475246.22</v>
      </c>
      <c r="F40" s="77">
        <v>54.1</v>
      </c>
      <c r="G40" s="77">
        <v>40033.106</v>
      </c>
      <c r="H40" s="77">
        <v>17107.25</v>
      </c>
      <c r="I40" s="77">
        <v>13549207</v>
      </c>
      <c r="J40" s="77">
        <v>2554959.142</v>
      </c>
      <c r="K40" s="79">
        <v>3059273.8840000001</v>
      </c>
    </row>
    <row r="41" spans="2:12" s="7" customFormat="1" ht="15" customHeight="1" x14ac:dyDescent="0.35">
      <c r="B41" s="30" t="s">
        <v>15</v>
      </c>
      <c r="C41" s="78">
        <v>26019</v>
      </c>
      <c r="D41" s="77">
        <v>66199250.348999999</v>
      </c>
      <c r="E41" s="77">
        <v>1880603.2450000001</v>
      </c>
      <c r="F41" s="77">
        <v>2491212.64</v>
      </c>
      <c r="G41" s="77">
        <v>661409.01300000004</v>
      </c>
      <c r="H41" s="77">
        <v>39660.591</v>
      </c>
      <c r="I41" s="77">
        <v>76789354</v>
      </c>
      <c r="J41" s="77">
        <v>14403514.513</v>
      </c>
      <c r="K41" s="79">
        <v>2171593.0649999999</v>
      </c>
    </row>
    <row r="42" spans="2:12" s="7" customFormat="1" ht="15" customHeight="1" x14ac:dyDescent="0.35">
      <c r="B42" s="30" t="s">
        <v>16</v>
      </c>
      <c r="C42" s="78">
        <v>15266</v>
      </c>
      <c r="D42" s="77">
        <v>644664732.41700006</v>
      </c>
      <c r="E42" s="77">
        <v>39927296.237999998</v>
      </c>
      <c r="F42" s="77">
        <v>417984.20799999998</v>
      </c>
      <c r="G42" s="77">
        <v>1158629.128</v>
      </c>
      <c r="H42" s="77">
        <v>16795.963</v>
      </c>
      <c r="I42" s="77">
        <v>217605947</v>
      </c>
      <c r="J42" s="77">
        <v>29437937.377999999</v>
      </c>
      <c r="K42" s="79">
        <v>8525760.2320000008</v>
      </c>
    </row>
    <row r="43" spans="2:12" s="7" customFormat="1" ht="15" customHeight="1" x14ac:dyDescent="0.35">
      <c r="B43" s="30" t="s">
        <v>17</v>
      </c>
      <c r="C43" s="78">
        <v>103188</v>
      </c>
      <c r="D43" s="77">
        <v>81347435.832000002</v>
      </c>
      <c r="E43" s="77">
        <v>10401454.277000001</v>
      </c>
      <c r="F43" s="77">
        <v>29616.458999999999</v>
      </c>
      <c r="G43" s="77">
        <v>281467.05499999999</v>
      </c>
      <c r="H43" s="77">
        <v>30916.614000000001</v>
      </c>
      <c r="I43" s="77">
        <v>81351360</v>
      </c>
      <c r="J43" s="77">
        <v>15287556.866</v>
      </c>
      <c r="K43" s="79">
        <v>13100489.890000001</v>
      </c>
    </row>
    <row r="44" spans="2:12" s="7" customFormat="1" ht="15" customHeight="1" x14ac:dyDescent="0.35">
      <c r="B44" s="30" t="s">
        <v>18</v>
      </c>
      <c r="C44" s="78">
        <v>61139</v>
      </c>
      <c r="D44" s="77">
        <v>58884234.357000001</v>
      </c>
      <c r="E44" s="77">
        <v>3566944.9580000001</v>
      </c>
      <c r="F44" s="77">
        <v>1324374.264</v>
      </c>
      <c r="G44" s="77">
        <v>326637.951</v>
      </c>
      <c r="H44" s="77">
        <v>40767.661</v>
      </c>
      <c r="I44" s="77">
        <v>61376533.200000003</v>
      </c>
      <c r="J44" s="77">
        <v>11578377.386</v>
      </c>
      <c r="K44" s="79">
        <v>5537116.125</v>
      </c>
    </row>
    <row r="45" spans="2:12" s="7" customFormat="1" ht="15" customHeight="1" x14ac:dyDescent="0.35">
      <c r="B45" s="30" t="s">
        <v>19</v>
      </c>
      <c r="C45" s="78">
        <v>30068</v>
      </c>
      <c r="D45" s="77">
        <v>27804902.035999998</v>
      </c>
      <c r="E45" s="77">
        <v>2516584.8459999999</v>
      </c>
      <c r="F45" s="77">
        <v>28462.187000000002</v>
      </c>
      <c r="G45" s="77">
        <v>92221.629000000001</v>
      </c>
      <c r="H45" s="77">
        <v>228139.43700000001</v>
      </c>
      <c r="I45" s="77">
        <v>24115017</v>
      </c>
      <c r="J45" s="77">
        <v>4338893.3449999997</v>
      </c>
      <c r="K45" s="79">
        <v>2385338.8870000001</v>
      </c>
    </row>
    <row r="46" spans="2:12" s="7" customFormat="1" ht="15" customHeight="1" x14ac:dyDescent="0.35">
      <c r="B46" s="30" t="s">
        <v>20</v>
      </c>
      <c r="C46" s="78">
        <v>10734</v>
      </c>
      <c r="D46" s="77">
        <v>561717185.745</v>
      </c>
      <c r="E46" s="77">
        <v>21121.928</v>
      </c>
      <c r="F46" s="77">
        <v>0</v>
      </c>
      <c r="G46" s="77">
        <v>1045.268</v>
      </c>
      <c r="H46" s="77">
        <v>14800.47</v>
      </c>
      <c r="I46" s="77">
        <v>58469512</v>
      </c>
      <c r="J46" s="77">
        <v>11093785.314999999</v>
      </c>
      <c r="K46" s="79">
        <v>10606.846</v>
      </c>
    </row>
    <row r="47" spans="2:12" s="7" customFormat="1" ht="15" customHeight="1" x14ac:dyDescent="0.35">
      <c r="B47" s="30" t="s">
        <v>123</v>
      </c>
      <c r="C47" s="78">
        <v>16729</v>
      </c>
      <c r="D47" s="77">
        <v>5524200.8310000002</v>
      </c>
      <c r="E47" s="77">
        <v>279381.516</v>
      </c>
      <c r="F47" s="77">
        <v>2149.096</v>
      </c>
      <c r="G47" s="77">
        <v>19423.317999999999</v>
      </c>
      <c r="H47" s="77">
        <v>53448.110999999997</v>
      </c>
      <c r="I47" s="77">
        <v>4652113</v>
      </c>
      <c r="J47" s="77">
        <v>816882.83600000001</v>
      </c>
      <c r="K47" s="79">
        <v>201134.24400000001</v>
      </c>
    </row>
    <row r="48" spans="2:12" s="7" customFormat="1" ht="15" customHeight="1" x14ac:dyDescent="0.35">
      <c r="B48" s="30" t="s">
        <v>21</v>
      </c>
      <c r="C48" s="78">
        <v>16404</v>
      </c>
      <c r="D48" s="77">
        <v>41598324.365999997</v>
      </c>
      <c r="E48" s="77">
        <v>980428.75</v>
      </c>
      <c r="F48" s="77">
        <v>46095.616000000002</v>
      </c>
      <c r="G48" s="77">
        <v>180807.617</v>
      </c>
      <c r="H48" s="77">
        <v>144314.98199999999</v>
      </c>
      <c r="I48" s="77">
        <v>42916132</v>
      </c>
      <c r="J48" s="77">
        <v>8009312.7970000003</v>
      </c>
      <c r="K48" s="79">
        <v>979739.26399999997</v>
      </c>
    </row>
    <row r="49" spans="2:12" s="7" customFormat="1" ht="15" customHeight="1" x14ac:dyDescent="0.35">
      <c r="B49" s="30" t="s">
        <v>22</v>
      </c>
      <c r="C49" s="78">
        <v>21340</v>
      </c>
      <c r="D49" s="77">
        <v>12602327.228</v>
      </c>
      <c r="E49" s="77">
        <v>1176751.1850000001</v>
      </c>
      <c r="F49" s="77">
        <v>1278.4000000000001</v>
      </c>
      <c r="G49" s="77">
        <v>237079.13800000001</v>
      </c>
      <c r="H49" s="77">
        <v>16173.59</v>
      </c>
      <c r="I49" s="77">
        <v>14925502</v>
      </c>
      <c r="J49" s="77">
        <v>2813764.9810000001</v>
      </c>
      <c r="K49" s="79">
        <v>1000832.299</v>
      </c>
    </row>
    <row r="50" spans="2:12" s="7" customFormat="1" ht="15" customHeight="1" x14ac:dyDescent="0.35">
      <c r="B50" s="30" t="s">
        <v>23</v>
      </c>
      <c r="C50" s="78">
        <v>27283</v>
      </c>
      <c r="D50" s="77">
        <v>3415448.7170000002</v>
      </c>
      <c r="E50" s="77">
        <v>307301.15000000002</v>
      </c>
      <c r="F50" s="77">
        <v>17449.115000000002</v>
      </c>
      <c r="G50" s="77">
        <v>21639.573</v>
      </c>
      <c r="H50" s="77">
        <v>21499.452000000001</v>
      </c>
      <c r="I50" s="77">
        <v>5360546</v>
      </c>
      <c r="J50" s="77">
        <v>1000020.835</v>
      </c>
      <c r="K50" s="79">
        <v>346638.14899999998</v>
      </c>
    </row>
    <row r="51" spans="2:12" s="7" customFormat="1" ht="15" customHeight="1" x14ac:dyDescent="0.35">
      <c r="B51" s="30" t="s">
        <v>24</v>
      </c>
      <c r="C51" s="78">
        <v>63</v>
      </c>
      <c r="D51" s="77">
        <v>-1059.7850000000001</v>
      </c>
      <c r="E51" s="77">
        <v>16.007000000000001</v>
      </c>
      <c r="F51" s="77">
        <v>0</v>
      </c>
      <c r="G51" s="77">
        <v>0</v>
      </c>
      <c r="H51" s="77">
        <v>0</v>
      </c>
      <c r="I51" s="77">
        <v>1350</v>
      </c>
      <c r="J51" s="77">
        <v>256.5</v>
      </c>
      <c r="K51" s="79">
        <v>73.378</v>
      </c>
    </row>
    <row r="52" spans="2:12" s="7" customFormat="1" ht="15" customHeight="1" thickBot="1" x14ac:dyDescent="0.4">
      <c r="B52" s="31" t="s">
        <v>25</v>
      </c>
      <c r="C52" s="80">
        <v>21</v>
      </c>
      <c r="D52" s="81">
        <v>7913.1580000000004</v>
      </c>
      <c r="E52" s="81">
        <v>211.52699999999999</v>
      </c>
      <c r="F52" s="81">
        <v>0</v>
      </c>
      <c r="G52" s="81">
        <v>4</v>
      </c>
      <c r="H52" s="81">
        <v>0</v>
      </c>
      <c r="I52" s="81">
        <v>3900</v>
      </c>
      <c r="J52" s="81">
        <v>741</v>
      </c>
      <c r="K52" s="82">
        <v>0</v>
      </c>
    </row>
    <row r="53" spans="2:12" s="7" customFormat="1" ht="15" customHeight="1" thickTop="1" x14ac:dyDescent="0.25">
      <c r="B53" s="112" t="s">
        <v>206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F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2" width="15.7265625" customWidth="1"/>
    <col min="33" max="33" width="14.7265625" customWidth="1"/>
  </cols>
  <sheetData>
    <row r="1" spans="2:32" s="9" customFormat="1" ht="15" customHeight="1" thickBot="1" x14ac:dyDescent="0.4">
      <c r="B1" s="10"/>
      <c r="C1" s="8"/>
      <c r="AF1" s="114"/>
    </row>
    <row r="2" spans="2:32" s="9" customFormat="1" ht="20.149999999999999" customHeight="1" thickTop="1" thickBot="1" x14ac:dyDescent="0.4">
      <c r="B2" s="120" t="s">
        <v>193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2"/>
    </row>
    <row r="3" spans="2:32" s="3" customFormat="1" ht="63" thickBot="1" x14ac:dyDescent="0.4">
      <c r="B3" s="103" t="s">
        <v>152</v>
      </c>
      <c r="C3" s="46" t="s">
        <v>54</v>
      </c>
      <c r="D3" s="86" t="s">
        <v>148</v>
      </c>
      <c r="E3" s="86" t="s">
        <v>189</v>
      </c>
      <c r="F3" s="86" t="s">
        <v>149</v>
      </c>
      <c r="G3" s="86" t="s">
        <v>150</v>
      </c>
      <c r="H3" s="86" t="s">
        <v>151</v>
      </c>
      <c r="I3" s="86" t="s">
        <v>152</v>
      </c>
      <c r="J3" s="87" t="s">
        <v>153</v>
      </c>
      <c r="K3" s="87" t="s">
        <v>154</v>
      </c>
      <c r="L3" s="87" t="s">
        <v>155</v>
      </c>
      <c r="M3" s="86" t="s">
        <v>156</v>
      </c>
      <c r="N3" s="86" t="s">
        <v>157</v>
      </c>
      <c r="O3" s="88" t="s">
        <v>183</v>
      </c>
      <c r="P3" s="88" t="s">
        <v>158</v>
      </c>
      <c r="Q3" s="87" t="s">
        <v>159</v>
      </c>
      <c r="R3" s="88" t="s">
        <v>160</v>
      </c>
      <c r="S3" s="88" t="s">
        <v>161</v>
      </c>
      <c r="T3" s="88" t="s">
        <v>162</v>
      </c>
      <c r="U3" s="87" t="s">
        <v>163</v>
      </c>
      <c r="V3" s="88" t="s">
        <v>164</v>
      </c>
      <c r="W3" s="87" t="s">
        <v>165</v>
      </c>
      <c r="X3" s="87" t="s">
        <v>166</v>
      </c>
      <c r="Y3" s="87" t="s">
        <v>184</v>
      </c>
      <c r="Z3" s="88" t="s">
        <v>185</v>
      </c>
      <c r="AA3" s="88" t="s">
        <v>169</v>
      </c>
      <c r="AB3" s="88" t="s">
        <v>170</v>
      </c>
      <c r="AC3" s="88" t="s">
        <v>196</v>
      </c>
      <c r="AD3" s="88" t="s">
        <v>186</v>
      </c>
      <c r="AE3" s="88" t="s">
        <v>187</v>
      </c>
      <c r="AF3" s="104" t="s">
        <v>188</v>
      </c>
    </row>
    <row r="4" spans="2:32" s="9" customFormat="1" ht="15" customHeight="1" thickTop="1" x14ac:dyDescent="0.35">
      <c r="B4" s="105" t="s">
        <v>114</v>
      </c>
      <c r="C4" s="106">
        <v>186830</v>
      </c>
      <c r="D4" s="47">
        <v>1300914.1810000001</v>
      </c>
      <c r="E4" s="47">
        <v>-3301744.4214299996</v>
      </c>
      <c r="F4" s="47">
        <v>66551.273589999997</v>
      </c>
      <c r="G4" s="47">
        <v>436485.43338000006</v>
      </c>
      <c r="H4" s="47">
        <v>136358.45637999999</v>
      </c>
      <c r="I4" s="47">
        <v>3810251.8588899998</v>
      </c>
      <c r="J4" s="47">
        <v>1304139.3999999999</v>
      </c>
      <c r="K4" s="47">
        <v>1642015.8165</v>
      </c>
      <c r="L4" s="47">
        <v>-19822.526000000002</v>
      </c>
      <c r="M4" s="47">
        <v>7512.6895999999997</v>
      </c>
      <c r="N4" s="47">
        <v>88011.562500000015</v>
      </c>
      <c r="O4" s="47">
        <v>46306.625690000001</v>
      </c>
      <c r="P4" s="47">
        <v>29994.550999999999</v>
      </c>
      <c r="Q4" s="47">
        <v>0</v>
      </c>
      <c r="R4" s="47">
        <v>7946.73</v>
      </c>
      <c r="S4" s="47">
        <v>198.72</v>
      </c>
      <c r="T4" s="47">
        <v>31733.88</v>
      </c>
      <c r="U4" s="47">
        <v>280440.86900000001</v>
      </c>
      <c r="V4" s="47">
        <v>258780.97099999999</v>
      </c>
      <c r="W4" s="47">
        <v>58869.623</v>
      </c>
      <c r="X4" s="47">
        <v>196126.1</v>
      </c>
      <c r="Y4" s="47">
        <v>162.90806000000003</v>
      </c>
      <c r="Z4" s="47">
        <v>3297953.0142799998</v>
      </c>
      <c r="AA4" s="47">
        <v>556851.03500000003</v>
      </c>
      <c r="AB4" s="47">
        <v>941.13</v>
      </c>
      <c r="AC4" s="47">
        <v>911624.59199999995</v>
      </c>
      <c r="AD4" s="47">
        <v>951.77700000000004</v>
      </c>
      <c r="AE4" s="47">
        <v>4718.8429999999998</v>
      </c>
      <c r="AF4" s="48">
        <v>86786.464999999997</v>
      </c>
    </row>
    <row r="5" spans="2:32" s="9" customFormat="1" ht="15" customHeight="1" x14ac:dyDescent="0.35">
      <c r="B5" s="107" t="s">
        <v>55</v>
      </c>
      <c r="C5" s="108">
        <v>167857</v>
      </c>
      <c r="D5" s="6">
        <v>4064345.9869399997</v>
      </c>
      <c r="E5" s="6">
        <v>6408582.0890800003</v>
      </c>
      <c r="F5" s="6">
        <v>65986.73973999999</v>
      </c>
      <c r="G5" s="6">
        <v>1860698.5947999996</v>
      </c>
      <c r="H5" s="6">
        <v>173583.55295999997</v>
      </c>
      <c r="I5" s="6">
        <v>12674976.62452</v>
      </c>
      <c r="J5" s="6">
        <v>4064624.2764199995</v>
      </c>
      <c r="K5" s="6">
        <v>1311505.7775000001</v>
      </c>
      <c r="L5" s="6">
        <v>8995.1489999999994</v>
      </c>
      <c r="M5" s="6">
        <v>18618.2562</v>
      </c>
      <c r="N5" s="6">
        <v>123444.99547000001</v>
      </c>
      <c r="O5" s="6">
        <v>55528.677000000003</v>
      </c>
      <c r="P5" s="6">
        <v>34612.019999999997</v>
      </c>
      <c r="Q5" s="6">
        <v>0</v>
      </c>
      <c r="R5" s="6">
        <v>11258.73</v>
      </c>
      <c r="S5" s="6">
        <v>149.04</v>
      </c>
      <c r="T5" s="6">
        <v>30929.21</v>
      </c>
      <c r="U5" s="6">
        <v>427871.96</v>
      </c>
      <c r="V5" s="6">
        <v>403234.01500000001</v>
      </c>
      <c r="W5" s="6">
        <v>158897.59700000001</v>
      </c>
      <c r="X5" s="6">
        <v>39621.599999999999</v>
      </c>
      <c r="Y5" s="6">
        <v>288.69178000000005</v>
      </c>
      <c r="Z5" s="6">
        <v>3408270.6589300004</v>
      </c>
      <c r="AA5" s="6">
        <v>1864879.4029999999</v>
      </c>
      <c r="AB5" s="6">
        <v>1253.47</v>
      </c>
      <c r="AC5" s="6">
        <v>30030.183000000001</v>
      </c>
      <c r="AD5" s="6">
        <v>3.2</v>
      </c>
      <c r="AE5" s="6">
        <v>16.905000000000001</v>
      </c>
      <c r="AF5" s="43">
        <v>3916.23</v>
      </c>
    </row>
    <row r="6" spans="2:32" s="9" customFormat="1" ht="15" customHeight="1" x14ac:dyDescent="0.35">
      <c r="B6" s="107" t="s">
        <v>56</v>
      </c>
      <c r="C6" s="108">
        <v>173450</v>
      </c>
      <c r="D6" s="6">
        <v>8928187.2191700023</v>
      </c>
      <c r="E6" s="6">
        <v>9942545.2721800003</v>
      </c>
      <c r="F6" s="6">
        <v>87658.053939999998</v>
      </c>
      <c r="G6" s="6">
        <v>2260823.3913699999</v>
      </c>
      <c r="H6" s="6">
        <v>226166.44521999999</v>
      </c>
      <c r="I6" s="6">
        <v>21619438.642079994</v>
      </c>
      <c r="J6" s="6">
        <v>8928768.8511700016</v>
      </c>
      <c r="K6" s="6">
        <v>1220555.2535000001</v>
      </c>
      <c r="L6" s="6">
        <v>6747.0568400000002</v>
      </c>
      <c r="M6" s="6">
        <v>26707.300999999999</v>
      </c>
      <c r="N6" s="6">
        <v>223695.21719999998</v>
      </c>
      <c r="O6" s="6">
        <v>64869.93</v>
      </c>
      <c r="P6" s="6">
        <v>46511.715340000002</v>
      </c>
      <c r="Q6" s="6">
        <v>0</v>
      </c>
      <c r="R6" s="6">
        <v>23635.26</v>
      </c>
      <c r="S6" s="6">
        <v>99.36</v>
      </c>
      <c r="T6" s="6">
        <v>23204.445</v>
      </c>
      <c r="U6" s="6">
        <v>996468.85900000005</v>
      </c>
      <c r="V6" s="6">
        <v>989322.34</v>
      </c>
      <c r="W6" s="6">
        <v>300635.592</v>
      </c>
      <c r="X6" s="6">
        <v>57834.400000000001</v>
      </c>
      <c r="Y6" s="6">
        <v>376.04852</v>
      </c>
      <c r="Z6" s="6">
        <v>4178346.0957600004</v>
      </c>
      <c r="AA6" s="6">
        <v>3183691.3840000001</v>
      </c>
      <c r="AB6" s="6">
        <v>1241.3720000000001</v>
      </c>
      <c r="AC6" s="6">
        <v>212117.29</v>
      </c>
      <c r="AD6" s="6">
        <v>1.48</v>
      </c>
      <c r="AE6" s="6">
        <v>26.454999999999998</v>
      </c>
      <c r="AF6" s="43">
        <v>13106.825999999999</v>
      </c>
    </row>
    <row r="7" spans="2:32" s="9" customFormat="1" ht="15" customHeight="1" x14ac:dyDescent="0.35">
      <c r="B7" s="107" t="s">
        <v>57</v>
      </c>
      <c r="C7" s="108">
        <v>179603</v>
      </c>
      <c r="D7" s="6">
        <v>12275756.63013</v>
      </c>
      <c r="E7" s="6">
        <v>16311266.732980002</v>
      </c>
      <c r="F7" s="6">
        <v>112175.03349000002</v>
      </c>
      <c r="G7" s="6">
        <v>2564575.46508</v>
      </c>
      <c r="H7" s="6">
        <v>302167.68039999995</v>
      </c>
      <c r="I7" s="6">
        <v>31595604.843079992</v>
      </c>
      <c r="J7" s="6">
        <v>12275299.560130002</v>
      </c>
      <c r="K7" s="6">
        <v>2261848.6700999998</v>
      </c>
      <c r="L7" s="6">
        <v>20660.072</v>
      </c>
      <c r="M7" s="6">
        <v>39253.919999999998</v>
      </c>
      <c r="N7" s="6">
        <v>334617.21188000013</v>
      </c>
      <c r="O7" s="6">
        <v>86615.415379999991</v>
      </c>
      <c r="P7" s="6">
        <v>63133.816120000003</v>
      </c>
      <c r="Q7" s="6">
        <v>0</v>
      </c>
      <c r="R7" s="6">
        <v>37487.699999999997</v>
      </c>
      <c r="S7" s="6">
        <v>49.68</v>
      </c>
      <c r="T7" s="6">
        <v>16802.259999999998</v>
      </c>
      <c r="U7" s="6">
        <v>1141621.057</v>
      </c>
      <c r="V7" s="6">
        <v>1137717.9950000001</v>
      </c>
      <c r="W7" s="6">
        <v>444816.86631999997</v>
      </c>
      <c r="X7" s="6">
        <v>78084.377999999997</v>
      </c>
      <c r="Y7" s="6">
        <v>481.95416</v>
      </c>
      <c r="Z7" s="6">
        <v>4841380.17129</v>
      </c>
      <c r="AA7" s="6">
        <v>4651676.125</v>
      </c>
      <c r="AB7" s="6">
        <v>1133.085</v>
      </c>
      <c r="AC7" s="6">
        <v>70143.910999999993</v>
      </c>
      <c r="AD7" s="6">
        <v>0</v>
      </c>
      <c r="AE7" s="6">
        <v>5380.05</v>
      </c>
      <c r="AF7" s="43">
        <v>6735.6239999999998</v>
      </c>
    </row>
    <row r="8" spans="2:32" s="9" customFormat="1" ht="15" customHeight="1" x14ac:dyDescent="0.35">
      <c r="B8" s="107" t="s">
        <v>58</v>
      </c>
      <c r="C8" s="108">
        <v>200044</v>
      </c>
      <c r="D8" s="6">
        <v>22181720.228529997</v>
      </c>
      <c r="E8" s="6">
        <v>19267347.251340002</v>
      </c>
      <c r="F8" s="6">
        <v>166056.58091000002</v>
      </c>
      <c r="G8" s="6">
        <v>2851451.2537899995</v>
      </c>
      <c r="H8" s="6">
        <v>351225.87547000003</v>
      </c>
      <c r="I8" s="6">
        <v>44552926.625040002</v>
      </c>
      <c r="J8" s="6">
        <v>22181586.589529999</v>
      </c>
      <c r="K8" s="6">
        <v>3087007.3806599998</v>
      </c>
      <c r="L8" s="6">
        <v>32884.252</v>
      </c>
      <c r="M8" s="6">
        <v>84726.418999999994</v>
      </c>
      <c r="N8" s="6">
        <v>806278.58405000006</v>
      </c>
      <c r="O8" s="6">
        <v>181144.98456000001</v>
      </c>
      <c r="P8" s="6">
        <v>134424.859</v>
      </c>
      <c r="Q8" s="6">
        <v>0</v>
      </c>
      <c r="R8" s="6">
        <v>108606.69</v>
      </c>
      <c r="S8" s="6">
        <v>57.96</v>
      </c>
      <c r="T8" s="6">
        <v>18770.05</v>
      </c>
      <c r="U8" s="6">
        <v>1645493.6980000001</v>
      </c>
      <c r="V8" s="6">
        <v>1544619.273</v>
      </c>
      <c r="W8" s="6">
        <v>776836.99300000002</v>
      </c>
      <c r="X8" s="6">
        <v>130874.9</v>
      </c>
      <c r="Y8" s="6">
        <v>837.32877999999994</v>
      </c>
      <c r="Z8" s="6">
        <v>6450493.0531500001</v>
      </c>
      <c r="AA8" s="6">
        <v>6488332.1169999996</v>
      </c>
      <c r="AB8" s="6">
        <v>284663.89799999999</v>
      </c>
      <c r="AC8" s="6">
        <v>269453.103</v>
      </c>
      <c r="AD8" s="6">
        <v>196.12</v>
      </c>
      <c r="AE8" s="6">
        <v>3690.0030000000002</v>
      </c>
      <c r="AF8" s="43">
        <v>25383.063999999998</v>
      </c>
    </row>
    <row r="9" spans="2:32" s="9" customFormat="1" ht="15" customHeight="1" x14ac:dyDescent="0.35">
      <c r="B9" s="107" t="s">
        <v>59</v>
      </c>
      <c r="C9" s="108">
        <v>141705</v>
      </c>
      <c r="D9" s="6">
        <v>23641211.382739998</v>
      </c>
      <c r="E9" s="6">
        <v>12837057.572029999</v>
      </c>
      <c r="F9" s="6">
        <v>116913.25407</v>
      </c>
      <c r="G9" s="6">
        <v>2005739.1750400001</v>
      </c>
      <c r="H9" s="6">
        <v>256847.37797000003</v>
      </c>
      <c r="I9" s="6">
        <v>38869993.95164001</v>
      </c>
      <c r="J9" s="6">
        <v>23640685.913739998</v>
      </c>
      <c r="K9" s="6">
        <v>2001431.00055</v>
      </c>
      <c r="L9" s="6">
        <v>19523.737539999998</v>
      </c>
      <c r="M9" s="6">
        <v>105234.56200000001</v>
      </c>
      <c r="N9" s="6">
        <v>923083.22438000015</v>
      </c>
      <c r="O9" s="6">
        <v>169030.84769999998</v>
      </c>
      <c r="P9" s="6">
        <v>131507.41699999999</v>
      </c>
      <c r="Q9" s="6">
        <v>0</v>
      </c>
      <c r="R9" s="6">
        <v>109538.19</v>
      </c>
      <c r="S9" s="6">
        <v>82.8</v>
      </c>
      <c r="T9" s="6">
        <v>11982.95</v>
      </c>
      <c r="U9" s="6">
        <v>1267927.8489999999</v>
      </c>
      <c r="V9" s="6">
        <v>951539.93799999997</v>
      </c>
      <c r="W9" s="6">
        <v>1088841.267</v>
      </c>
      <c r="X9" s="6">
        <v>96671.990999999995</v>
      </c>
      <c r="Y9" s="6">
        <v>700.97635000000002</v>
      </c>
      <c r="Z9" s="6">
        <v>4226262.1844100002</v>
      </c>
      <c r="AA9" s="6">
        <v>5612447.4139999999</v>
      </c>
      <c r="AB9" s="6">
        <v>862449.15700000001</v>
      </c>
      <c r="AC9" s="6">
        <v>734391.77500000002</v>
      </c>
      <c r="AD9" s="6">
        <v>66.596999999999994</v>
      </c>
      <c r="AE9" s="6">
        <v>5.2839999999999998</v>
      </c>
      <c r="AF9" s="43">
        <v>78408.255999999994</v>
      </c>
    </row>
    <row r="10" spans="2:32" s="9" customFormat="1" ht="15" customHeight="1" x14ac:dyDescent="0.35">
      <c r="B10" s="107" t="s">
        <v>60</v>
      </c>
      <c r="C10" s="108">
        <v>125653</v>
      </c>
      <c r="D10" s="6">
        <v>27792298.356320001</v>
      </c>
      <c r="E10" s="6">
        <v>10732447.118389998</v>
      </c>
      <c r="F10" s="6">
        <v>116235.11811</v>
      </c>
      <c r="G10" s="6">
        <v>1818247.6093299997</v>
      </c>
      <c r="H10" s="6">
        <v>265139.13492000004</v>
      </c>
      <c r="I10" s="6">
        <v>40759445.281070001</v>
      </c>
      <c r="J10" s="6">
        <v>27792931.943319999</v>
      </c>
      <c r="K10" s="6">
        <v>1749741.3708700002</v>
      </c>
      <c r="L10" s="6">
        <v>25202.346000000001</v>
      </c>
      <c r="M10" s="6">
        <v>112750.705</v>
      </c>
      <c r="N10" s="6">
        <v>999350.34107000032</v>
      </c>
      <c r="O10" s="6">
        <v>166091.13021999999</v>
      </c>
      <c r="P10" s="6">
        <v>133091.48300000001</v>
      </c>
      <c r="Q10" s="6">
        <v>0</v>
      </c>
      <c r="R10" s="6">
        <v>115040.25</v>
      </c>
      <c r="S10" s="6">
        <v>235.98</v>
      </c>
      <c r="T10" s="6">
        <v>7862.1149999999998</v>
      </c>
      <c r="U10" s="6">
        <v>1223701.9639999999</v>
      </c>
      <c r="V10" s="6">
        <v>701232.53099999996</v>
      </c>
      <c r="W10" s="6">
        <v>1501724.0179999999</v>
      </c>
      <c r="X10" s="6">
        <v>119961.60000000001</v>
      </c>
      <c r="Y10" s="6">
        <v>803.61451999999997</v>
      </c>
      <c r="Z10" s="6">
        <v>3896356.7085099998</v>
      </c>
      <c r="AA10" s="6">
        <v>5877577.3260000004</v>
      </c>
      <c r="AB10" s="6">
        <v>1362439.649</v>
      </c>
      <c r="AC10" s="6">
        <v>142404.37899999999</v>
      </c>
      <c r="AD10" s="6">
        <v>2862.645</v>
      </c>
      <c r="AE10" s="6">
        <v>5402.09</v>
      </c>
      <c r="AF10" s="43">
        <v>9969.6679999999997</v>
      </c>
    </row>
    <row r="11" spans="2:32" s="9" customFormat="1" ht="15" customHeight="1" x14ac:dyDescent="0.35">
      <c r="B11" s="107" t="s">
        <v>61</v>
      </c>
      <c r="C11" s="108">
        <v>118284</v>
      </c>
      <c r="D11" s="6">
        <v>32402479.819220003</v>
      </c>
      <c r="E11" s="6">
        <v>9621994.7579800002</v>
      </c>
      <c r="F11" s="6">
        <v>128845.34118</v>
      </c>
      <c r="G11" s="6">
        <v>1796363.6413899998</v>
      </c>
      <c r="H11" s="6">
        <v>260885.83431000001</v>
      </c>
      <c r="I11" s="6">
        <v>44316424.745889999</v>
      </c>
      <c r="J11" s="6">
        <v>32401228.93022</v>
      </c>
      <c r="K11" s="6">
        <v>1542128.9455500003</v>
      </c>
      <c r="L11" s="6">
        <v>25488.649869999997</v>
      </c>
      <c r="M11" s="6">
        <v>131764.62700000001</v>
      </c>
      <c r="N11" s="6">
        <v>1114674.7599699993</v>
      </c>
      <c r="O11" s="6">
        <v>169805.86539999998</v>
      </c>
      <c r="P11" s="6">
        <v>141555.50700000001</v>
      </c>
      <c r="Q11" s="6">
        <v>0</v>
      </c>
      <c r="R11" s="6">
        <v>122136.21</v>
      </c>
      <c r="S11" s="6">
        <v>198.72</v>
      </c>
      <c r="T11" s="6">
        <v>5462.51</v>
      </c>
      <c r="U11" s="6">
        <v>1235649.05</v>
      </c>
      <c r="V11" s="6">
        <v>558160.02800000005</v>
      </c>
      <c r="W11" s="6">
        <v>1975917.2536399998</v>
      </c>
      <c r="X11" s="6">
        <v>145730.5</v>
      </c>
      <c r="Y11" s="6">
        <v>506.76167000000004</v>
      </c>
      <c r="Z11" s="6">
        <v>3828268.3545899997</v>
      </c>
      <c r="AA11" s="6">
        <v>6384249.693</v>
      </c>
      <c r="AB11" s="6">
        <v>1901032.0819999999</v>
      </c>
      <c r="AC11" s="6">
        <v>559231.31099999999</v>
      </c>
      <c r="AD11" s="6">
        <v>490.23399999999998</v>
      </c>
      <c r="AE11" s="6">
        <v>13.188000000000001</v>
      </c>
      <c r="AF11" s="43">
        <v>45963.235999999997</v>
      </c>
    </row>
    <row r="12" spans="2:32" s="9" customFormat="1" ht="15" customHeight="1" x14ac:dyDescent="0.35">
      <c r="B12" s="107" t="s">
        <v>62</v>
      </c>
      <c r="C12" s="108">
        <v>108076</v>
      </c>
      <c r="D12" s="6">
        <v>36183719.938420005</v>
      </c>
      <c r="E12" s="6">
        <v>7506139.9684100002</v>
      </c>
      <c r="F12" s="6">
        <v>134072.36127000002</v>
      </c>
      <c r="G12" s="6">
        <v>1714356.0268699999</v>
      </c>
      <c r="H12" s="6">
        <v>269547.25974000001</v>
      </c>
      <c r="I12" s="6">
        <v>45902184.223020002</v>
      </c>
      <c r="J12" s="6">
        <v>36183198.343420006</v>
      </c>
      <c r="K12" s="6">
        <v>1347708.7666</v>
      </c>
      <c r="L12" s="6">
        <v>18963.982</v>
      </c>
      <c r="M12" s="6">
        <v>138732.845</v>
      </c>
      <c r="N12" s="6">
        <v>1182230.0618599996</v>
      </c>
      <c r="O12" s="6">
        <v>168279.6</v>
      </c>
      <c r="P12" s="6">
        <v>143703.59104</v>
      </c>
      <c r="Q12" s="6">
        <v>0</v>
      </c>
      <c r="R12" s="6">
        <v>115112.7</v>
      </c>
      <c r="S12" s="6">
        <v>248.4</v>
      </c>
      <c r="T12" s="6">
        <v>4064.5549999999998</v>
      </c>
      <c r="U12" s="6">
        <v>1194307.3799999999</v>
      </c>
      <c r="V12" s="6">
        <v>388912.11099999998</v>
      </c>
      <c r="W12" s="6">
        <v>2411286.0060000001</v>
      </c>
      <c r="X12" s="6">
        <v>167895.2</v>
      </c>
      <c r="Y12" s="6">
        <v>428.16</v>
      </c>
      <c r="Z12" s="6">
        <v>3669609.1138599999</v>
      </c>
      <c r="AA12" s="6">
        <v>6603724.3930000002</v>
      </c>
      <c r="AB12" s="6">
        <v>2302857.452</v>
      </c>
      <c r="AC12" s="6">
        <v>433803.05499999999</v>
      </c>
      <c r="AD12" s="6">
        <v>233.34800000000001</v>
      </c>
      <c r="AE12" s="6">
        <v>0</v>
      </c>
      <c r="AF12" s="43">
        <v>31549.151999999998</v>
      </c>
    </row>
    <row r="13" spans="2:32" s="9" customFormat="1" ht="15" customHeight="1" x14ac:dyDescent="0.35">
      <c r="B13" s="107" t="s">
        <v>63</v>
      </c>
      <c r="C13" s="108">
        <v>101733</v>
      </c>
      <c r="D13" s="6">
        <v>39089790.712239996</v>
      </c>
      <c r="E13" s="6">
        <v>6956433.1964600012</v>
      </c>
      <c r="F13" s="6">
        <v>142334.0626</v>
      </c>
      <c r="G13" s="6">
        <v>1711062.2284699997</v>
      </c>
      <c r="H13" s="6">
        <v>276102.43375000003</v>
      </c>
      <c r="I13" s="6">
        <v>48283655.510859996</v>
      </c>
      <c r="J13" s="6">
        <v>39089891.447239995</v>
      </c>
      <c r="K13" s="6">
        <v>1230062.1881899999</v>
      </c>
      <c r="L13" s="6">
        <v>22999.615000000002</v>
      </c>
      <c r="M13" s="6">
        <v>156230.25599999999</v>
      </c>
      <c r="N13" s="6">
        <v>1258581.7080599996</v>
      </c>
      <c r="O13" s="6">
        <v>173418.96799999999</v>
      </c>
      <c r="P13" s="6">
        <v>146049.72152000002</v>
      </c>
      <c r="Q13" s="6">
        <v>0</v>
      </c>
      <c r="R13" s="6">
        <v>116876.34</v>
      </c>
      <c r="S13" s="6">
        <v>165.6</v>
      </c>
      <c r="T13" s="6">
        <v>3001.2649999999999</v>
      </c>
      <c r="U13" s="6">
        <v>1181932.963</v>
      </c>
      <c r="V13" s="6">
        <v>261513.29399999999</v>
      </c>
      <c r="W13" s="6">
        <v>2793114.6515500001</v>
      </c>
      <c r="X13" s="6">
        <v>189601.79800000001</v>
      </c>
      <c r="Y13" s="6">
        <v>340.17957999999993</v>
      </c>
      <c r="Z13" s="6">
        <v>3596992.63436</v>
      </c>
      <c r="AA13" s="6">
        <v>6940361.9029999999</v>
      </c>
      <c r="AB13" s="6">
        <v>2717579.8870000001</v>
      </c>
      <c r="AC13" s="6">
        <v>50273.23</v>
      </c>
      <c r="AD13" s="6">
        <v>85.950999999999993</v>
      </c>
      <c r="AE13" s="6">
        <v>0</v>
      </c>
      <c r="AF13" s="43">
        <v>5338.549</v>
      </c>
    </row>
    <row r="14" spans="2:32" s="9" customFormat="1" ht="15" customHeight="1" x14ac:dyDescent="0.35">
      <c r="B14" s="107" t="s">
        <v>64</v>
      </c>
      <c r="C14" s="108">
        <v>93642</v>
      </c>
      <c r="D14" s="6">
        <v>39749701.116059996</v>
      </c>
      <c r="E14" s="6">
        <v>7126831.6555300001</v>
      </c>
      <c r="F14" s="6">
        <v>133403.95784000002</v>
      </c>
      <c r="G14" s="6">
        <v>1699467.53743</v>
      </c>
      <c r="H14" s="6">
        <v>320195.54553999996</v>
      </c>
      <c r="I14" s="6">
        <v>49137024.698900007</v>
      </c>
      <c r="J14" s="6">
        <v>39749945.354059994</v>
      </c>
      <c r="K14" s="6">
        <v>1053445.6299999999</v>
      </c>
      <c r="L14" s="6">
        <v>22134.986000000001</v>
      </c>
      <c r="M14" s="6">
        <v>164153.03099999999</v>
      </c>
      <c r="N14" s="6">
        <v>1289962.2564800007</v>
      </c>
      <c r="O14" s="6">
        <v>185065.82707</v>
      </c>
      <c r="P14" s="6">
        <v>147644.73000000001</v>
      </c>
      <c r="Q14" s="6">
        <v>322.44</v>
      </c>
      <c r="R14" s="6">
        <v>112256.1</v>
      </c>
      <c r="S14" s="6">
        <v>111.78</v>
      </c>
      <c r="T14" s="6">
        <v>2097.1</v>
      </c>
      <c r="U14" s="6">
        <v>1114182.1070000001</v>
      </c>
      <c r="V14" s="6">
        <v>179436.17199999999</v>
      </c>
      <c r="W14" s="6">
        <v>3009627.2829999998</v>
      </c>
      <c r="X14" s="6">
        <v>256467.74</v>
      </c>
      <c r="Y14" s="6">
        <v>422.36839000000003</v>
      </c>
      <c r="Z14" s="6">
        <v>3649368.60133</v>
      </c>
      <c r="AA14" s="6">
        <v>7054272.0389999999</v>
      </c>
      <c r="AB14" s="6">
        <v>3073617.1129999999</v>
      </c>
      <c r="AC14" s="6">
        <v>101320.769</v>
      </c>
      <c r="AD14" s="6">
        <v>134.84</v>
      </c>
      <c r="AE14" s="6">
        <v>23.227</v>
      </c>
      <c r="AF14" s="43">
        <v>8612.2459999999992</v>
      </c>
    </row>
    <row r="15" spans="2:32" s="9" customFormat="1" ht="15" customHeight="1" x14ac:dyDescent="0.35">
      <c r="B15" s="107" t="s">
        <v>65</v>
      </c>
      <c r="C15" s="108">
        <v>80610</v>
      </c>
      <c r="D15" s="6">
        <v>38141555.207110003</v>
      </c>
      <c r="E15" s="6">
        <v>6006952.7354599992</v>
      </c>
      <c r="F15" s="6">
        <v>148147.94113999998</v>
      </c>
      <c r="G15" s="6">
        <v>1618235.2167100001</v>
      </c>
      <c r="H15" s="6">
        <v>316891.20624999999</v>
      </c>
      <c r="I15" s="6">
        <v>46314813.437719993</v>
      </c>
      <c r="J15" s="6">
        <v>38141853.73911</v>
      </c>
      <c r="K15" s="6">
        <v>737238.4767</v>
      </c>
      <c r="L15" s="6">
        <v>18116.749</v>
      </c>
      <c r="M15" s="6">
        <v>157747.28730000003</v>
      </c>
      <c r="N15" s="6">
        <v>1197681.98695</v>
      </c>
      <c r="O15" s="6">
        <v>170816.89105999999</v>
      </c>
      <c r="P15" s="6">
        <v>134139.07999999999</v>
      </c>
      <c r="Q15" s="6">
        <v>0</v>
      </c>
      <c r="R15" s="6">
        <v>101359.62</v>
      </c>
      <c r="S15" s="6">
        <v>49.68</v>
      </c>
      <c r="T15" s="6">
        <v>1622.07</v>
      </c>
      <c r="U15" s="6">
        <v>1006344.622</v>
      </c>
      <c r="V15" s="6">
        <v>116740.13400000001</v>
      </c>
      <c r="W15" s="6">
        <v>3037201.4789999998</v>
      </c>
      <c r="X15" s="6">
        <v>231258.58</v>
      </c>
      <c r="Y15" s="6">
        <v>445.18619000000001</v>
      </c>
      <c r="Z15" s="6">
        <v>3367821.3040500004</v>
      </c>
      <c r="AA15" s="6">
        <v>6647723.7110000001</v>
      </c>
      <c r="AB15" s="6">
        <v>3127835.5750000002</v>
      </c>
      <c r="AC15" s="6">
        <v>140739.26800000001</v>
      </c>
      <c r="AD15" s="6">
        <v>0</v>
      </c>
      <c r="AE15" s="6">
        <v>0</v>
      </c>
      <c r="AF15" s="43">
        <v>13891.057000000001</v>
      </c>
    </row>
    <row r="16" spans="2:32" s="9" customFormat="1" ht="15" customHeight="1" x14ac:dyDescent="0.35">
      <c r="B16" s="107" t="s">
        <v>66</v>
      </c>
      <c r="C16" s="108">
        <v>71070</v>
      </c>
      <c r="D16" s="6">
        <v>36867981.218699999</v>
      </c>
      <c r="E16" s="6">
        <v>5395377.3625499997</v>
      </c>
      <c r="F16" s="6">
        <v>153668.99632000001</v>
      </c>
      <c r="G16" s="6">
        <v>1594540.0969999998</v>
      </c>
      <c r="H16" s="6">
        <v>298753.6571999999</v>
      </c>
      <c r="I16" s="6">
        <v>44365262.495770007</v>
      </c>
      <c r="J16" s="6">
        <v>36869419.919699997</v>
      </c>
      <c r="K16" s="6">
        <v>726334.95134999999</v>
      </c>
      <c r="L16" s="6">
        <v>26561.794000000002</v>
      </c>
      <c r="M16" s="6">
        <v>152271.242</v>
      </c>
      <c r="N16" s="6">
        <v>1154771.9360900002</v>
      </c>
      <c r="O16" s="6">
        <v>166258.37307999999</v>
      </c>
      <c r="P16" s="6">
        <v>128253.9556</v>
      </c>
      <c r="Q16" s="6">
        <v>9.5820000000000007</v>
      </c>
      <c r="R16" s="6">
        <v>89357.759999999995</v>
      </c>
      <c r="S16" s="6">
        <v>45.54</v>
      </c>
      <c r="T16" s="6">
        <v>1166.47</v>
      </c>
      <c r="U16" s="6">
        <v>926338.94</v>
      </c>
      <c r="V16" s="6">
        <v>72653.455000000002</v>
      </c>
      <c r="W16" s="6">
        <v>3077781.648</v>
      </c>
      <c r="X16" s="6">
        <v>230975.01300000001</v>
      </c>
      <c r="Y16" s="6">
        <v>265.06029999999998</v>
      </c>
      <c r="Z16" s="6">
        <v>3285506.4528699997</v>
      </c>
      <c r="AA16" s="6">
        <v>6365984.0269999998</v>
      </c>
      <c r="AB16" s="6">
        <v>3191311.5389999999</v>
      </c>
      <c r="AC16" s="6">
        <v>186971.12</v>
      </c>
      <c r="AD16" s="6">
        <v>216.852</v>
      </c>
      <c r="AE16" s="6">
        <v>65.405000000000001</v>
      </c>
      <c r="AF16" s="43">
        <v>11262.441999999999</v>
      </c>
    </row>
    <row r="17" spans="2:32" s="9" customFormat="1" ht="15" customHeight="1" x14ac:dyDescent="0.35">
      <c r="B17" s="107" t="s">
        <v>67</v>
      </c>
      <c r="C17" s="108">
        <v>60679</v>
      </c>
      <c r="D17" s="6">
        <v>33789244.730300002</v>
      </c>
      <c r="E17" s="6">
        <v>5045114.3344099997</v>
      </c>
      <c r="F17" s="6">
        <v>152022.76644000001</v>
      </c>
      <c r="G17" s="6">
        <v>1572503.0026999998</v>
      </c>
      <c r="H17" s="6">
        <v>299020.74214999995</v>
      </c>
      <c r="I17" s="6">
        <v>40921844.88414</v>
      </c>
      <c r="J17" s="6">
        <v>33788077.4943</v>
      </c>
      <c r="K17" s="6">
        <v>548127.64599999995</v>
      </c>
      <c r="L17" s="6">
        <v>17800</v>
      </c>
      <c r="M17" s="6">
        <v>136608.13030000002</v>
      </c>
      <c r="N17" s="6">
        <v>1027527.3384500002</v>
      </c>
      <c r="O17" s="6">
        <v>151861.81589</v>
      </c>
      <c r="P17" s="6">
        <v>116655.802</v>
      </c>
      <c r="Q17" s="6">
        <v>0</v>
      </c>
      <c r="R17" s="6">
        <v>76064.22</v>
      </c>
      <c r="S17" s="6">
        <v>173.88</v>
      </c>
      <c r="T17" s="6">
        <v>875.35500000000002</v>
      </c>
      <c r="U17" s="6">
        <v>821887.85400000005</v>
      </c>
      <c r="V17" s="6">
        <v>41334.184000000001</v>
      </c>
      <c r="W17" s="6">
        <v>2927901.4559999998</v>
      </c>
      <c r="X17" s="6">
        <v>236307.20000000001</v>
      </c>
      <c r="Y17" s="6">
        <v>426.48981999999995</v>
      </c>
      <c r="Z17" s="6">
        <v>3177307.2811500002</v>
      </c>
      <c r="AA17" s="6">
        <v>5874213.1579999998</v>
      </c>
      <c r="AB17" s="6">
        <v>3110664.93</v>
      </c>
      <c r="AC17" s="6">
        <v>35008.337249999997</v>
      </c>
      <c r="AD17" s="6">
        <v>136.57</v>
      </c>
      <c r="AE17" s="6">
        <v>0</v>
      </c>
      <c r="AF17" s="43">
        <v>3328.5450000000001</v>
      </c>
    </row>
    <row r="18" spans="2:32" s="9" customFormat="1" ht="15" customHeight="1" x14ac:dyDescent="0.35">
      <c r="B18" s="107" t="s">
        <v>68</v>
      </c>
      <c r="C18" s="108">
        <v>51336</v>
      </c>
      <c r="D18" s="6">
        <v>30621342.782650001</v>
      </c>
      <c r="E18" s="6">
        <v>4657641.9646000005</v>
      </c>
      <c r="F18" s="6">
        <v>151990.93519999998</v>
      </c>
      <c r="G18" s="6">
        <v>1422070.9625300001</v>
      </c>
      <c r="H18" s="6">
        <v>255653.11274999997</v>
      </c>
      <c r="I18" s="6">
        <v>37174415.538839996</v>
      </c>
      <c r="J18" s="6">
        <v>30621930.699650001</v>
      </c>
      <c r="K18" s="6">
        <v>493885.80774999998</v>
      </c>
      <c r="L18" s="6">
        <v>29186.723000000002</v>
      </c>
      <c r="M18" s="6">
        <v>125797.87812000001</v>
      </c>
      <c r="N18" s="6">
        <v>919165.60070999956</v>
      </c>
      <c r="O18" s="6">
        <v>138464.0772</v>
      </c>
      <c r="P18" s="6">
        <v>104077.10374999999</v>
      </c>
      <c r="Q18" s="6">
        <v>0</v>
      </c>
      <c r="R18" s="6">
        <v>64041.66</v>
      </c>
      <c r="S18" s="6">
        <v>49.68</v>
      </c>
      <c r="T18" s="6">
        <v>588.92999999999995</v>
      </c>
      <c r="U18" s="6">
        <v>706892.20700000005</v>
      </c>
      <c r="V18" s="6">
        <v>26269.151999999998</v>
      </c>
      <c r="W18" s="6">
        <v>2756496.0819999999</v>
      </c>
      <c r="X18" s="6">
        <v>224415.35</v>
      </c>
      <c r="Y18" s="6">
        <v>331.96550000000002</v>
      </c>
      <c r="Z18" s="6">
        <v>2853171.99291</v>
      </c>
      <c r="AA18" s="6">
        <v>5337194.4400000004</v>
      </c>
      <c r="AB18" s="6">
        <v>2977545.4720000001</v>
      </c>
      <c r="AC18" s="6">
        <v>46839.067000000003</v>
      </c>
      <c r="AD18" s="6">
        <v>16.472999999999999</v>
      </c>
      <c r="AE18" s="6">
        <v>0</v>
      </c>
      <c r="AF18" s="43">
        <v>3898.7159999999999</v>
      </c>
    </row>
    <row r="19" spans="2:32" s="9" customFormat="1" ht="15" customHeight="1" x14ac:dyDescent="0.35">
      <c r="B19" s="107" t="s">
        <v>69</v>
      </c>
      <c r="C19" s="108">
        <v>43109</v>
      </c>
      <c r="D19" s="6">
        <v>26829429.91093</v>
      </c>
      <c r="E19" s="6">
        <v>4697867.082870001</v>
      </c>
      <c r="F19" s="6">
        <v>156127.49781</v>
      </c>
      <c r="G19" s="6">
        <v>1368600.2290999999</v>
      </c>
      <c r="H19" s="6">
        <v>286485.10644</v>
      </c>
      <c r="I19" s="6">
        <v>33384699.761750005</v>
      </c>
      <c r="J19" s="6">
        <v>26830033.847929999</v>
      </c>
      <c r="K19" s="6">
        <v>409738.47820000001</v>
      </c>
      <c r="L19" s="6">
        <v>23559.616999999998</v>
      </c>
      <c r="M19" s="6">
        <v>117667.486</v>
      </c>
      <c r="N19" s="6">
        <v>824139.86274000013</v>
      </c>
      <c r="O19" s="6">
        <v>125314.81594</v>
      </c>
      <c r="P19" s="6">
        <v>92479.703999999998</v>
      </c>
      <c r="Q19" s="6">
        <v>0</v>
      </c>
      <c r="R19" s="6">
        <v>54391.32</v>
      </c>
      <c r="S19" s="6">
        <v>53.82</v>
      </c>
      <c r="T19" s="6">
        <v>436.17</v>
      </c>
      <c r="U19" s="6">
        <v>608518.43500000006</v>
      </c>
      <c r="V19" s="6">
        <v>16571.667000000001</v>
      </c>
      <c r="W19" s="6">
        <v>2484830.736</v>
      </c>
      <c r="X19" s="6">
        <v>250855.7</v>
      </c>
      <c r="Y19" s="6">
        <v>532.98053000000004</v>
      </c>
      <c r="Z19" s="6">
        <v>2734412.9500300004</v>
      </c>
      <c r="AA19" s="6">
        <v>4789594.824</v>
      </c>
      <c r="AB19" s="6">
        <v>2784424.2519999999</v>
      </c>
      <c r="AC19" s="6">
        <v>128314.649</v>
      </c>
      <c r="AD19" s="6">
        <v>2782.4189999999999</v>
      </c>
      <c r="AE19" s="6">
        <v>0</v>
      </c>
      <c r="AF19" s="43">
        <v>14304.962</v>
      </c>
    </row>
    <row r="20" spans="2:32" s="9" customFormat="1" ht="15" customHeight="1" x14ac:dyDescent="0.35">
      <c r="B20" s="107" t="s">
        <v>70</v>
      </c>
      <c r="C20" s="108">
        <v>34633</v>
      </c>
      <c r="D20" s="6">
        <v>23410173.584679998</v>
      </c>
      <c r="E20" s="6">
        <v>3392040.4242099999</v>
      </c>
      <c r="F20" s="6">
        <v>152282.88188</v>
      </c>
      <c r="G20" s="6">
        <v>1261246.37851</v>
      </c>
      <c r="H20" s="6">
        <v>286831.90654999996</v>
      </c>
      <c r="I20" s="6">
        <v>28546991.183829997</v>
      </c>
      <c r="J20" s="6">
        <v>23410453.03968</v>
      </c>
      <c r="K20" s="6">
        <v>422487.01400000002</v>
      </c>
      <c r="L20" s="6">
        <v>23292.171999999999</v>
      </c>
      <c r="M20" s="6">
        <v>99024.382670000006</v>
      </c>
      <c r="N20" s="6">
        <v>677387.73086000013</v>
      </c>
      <c r="O20" s="6">
        <v>108725.70570999999</v>
      </c>
      <c r="P20" s="6">
        <v>78190.709000000003</v>
      </c>
      <c r="Q20" s="6">
        <v>0</v>
      </c>
      <c r="R20" s="6">
        <v>43685.279999999999</v>
      </c>
      <c r="S20" s="6">
        <v>0</v>
      </c>
      <c r="T20" s="6">
        <v>370.84500000000003</v>
      </c>
      <c r="U20" s="6">
        <v>494250.40399999998</v>
      </c>
      <c r="V20" s="6">
        <v>8835.8379999999997</v>
      </c>
      <c r="W20" s="6">
        <v>2229782.86</v>
      </c>
      <c r="X20" s="6">
        <v>194431.82699999999</v>
      </c>
      <c r="Y20" s="6">
        <v>334.74854999999997</v>
      </c>
      <c r="Z20" s="6">
        <v>2575830.8517199997</v>
      </c>
      <c r="AA20" s="6">
        <v>4096837.0860000001</v>
      </c>
      <c r="AB20" s="6">
        <v>2477028.2510000002</v>
      </c>
      <c r="AC20" s="6">
        <v>144513.443</v>
      </c>
      <c r="AD20" s="6">
        <v>9.9450000000000003</v>
      </c>
      <c r="AE20" s="6">
        <v>25.382000000000001</v>
      </c>
      <c r="AF20" s="43">
        <v>14234.422</v>
      </c>
    </row>
    <row r="21" spans="2:32" s="9" customFormat="1" ht="15" customHeight="1" x14ac:dyDescent="0.35">
      <c r="B21" s="107" t="s">
        <v>71</v>
      </c>
      <c r="C21" s="108">
        <v>29087</v>
      </c>
      <c r="D21" s="6">
        <v>20825197.188129999</v>
      </c>
      <c r="E21" s="6">
        <v>2973275.0347500001</v>
      </c>
      <c r="F21" s="6">
        <v>138626.50735</v>
      </c>
      <c r="G21" s="6">
        <v>1194900.93631</v>
      </c>
      <c r="H21" s="6">
        <v>260998.43979000003</v>
      </c>
      <c r="I21" s="6">
        <v>25428987.792329997</v>
      </c>
      <c r="J21" s="6">
        <v>20824682.433129996</v>
      </c>
      <c r="K21" s="6">
        <v>331628.58</v>
      </c>
      <c r="L21" s="6">
        <v>16030.751</v>
      </c>
      <c r="M21" s="6">
        <v>86819.758000000002</v>
      </c>
      <c r="N21" s="6">
        <v>583099.43854000012</v>
      </c>
      <c r="O21" s="6">
        <v>95942.822889999996</v>
      </c>
      <c r="P21" s="6">
        <v>68542.952000000005</v>
      </c>
      <c r="Q21" s="6">
        <v>0</v>
      </c>
      <c r="R21" s="6">
        <v>36365.760000000002</v>
      </c>
      <c r="S21" s="6">
        <v>8.2799999999999994</v>
      </c>
      <c r="T21" s="6">
        <v>239.52500000000001</v>
      </c>
      <c r="U21" s="6">
        <v>421757.66499999998</v>
      </c>
      <c r="V21" s="6">
        <v>5383.1009999999997</v>
      </c>
      <c r="W21" s="6">
        <v>2029131.588</v>
      </c>
      <c r="X21" s="6">
        <v>197711.6</v>
      </c>
      <c r="Y21" s="6">
        <v>431.07961999999992</v>
      </c>
      <c r="Z21" s="6">
        <v>2391373.7124000001</v>
      </c>
      <c r="AA21" s="6">
        <v>3648260.9270000001</v>
      </c>
      <c r="AB21" s="6">
        <v>2278964.4019999998</v>
      </c>
      <c r="AC21" s="6">
        <v>71540.081999999995</v>
      </c>
      <c r="AD21" s="6">
        <v>1.21</v>
      </c>
      <c r="AE21" s="6">
        <v>0</v>
      </c>
      <c r="AF21" s="43">
        <v>6815.8019999999997</v>
      </c>
    </row>
    <row r="22" spans="2:32" s="9" customFormat="1" ht="15" customHeight="1" x14ac:dyDescent="0.35">
      <c r="B22" s="107" t="s">
        <v>72</v>
      </c>
      <c r="C22" s="108">
        <v>24877</v>
      </c>
      <c r="D22" s="6">
        <v>18713659.54177</v>
      </c>
      <c r="E22" s="6">
        <v>2759052.8833600003</v>
      </c>
      <c r="F22" s="6">
        <v>139311.62880000001</v>
      </c>
      <c r="G22" s="6">
        <v>1094240.79779</v>
      </c>
      <c r="H22" s="6">
        <v>249311.85678</v>
      </c>
      <c r="I22" s="6">
        <v>22990479.602499999</v>
      </c>
      <c r="J22" s="6">
        <v>18715467.20377</v>
      </c>
      <c r="K22" s="6">
        <v>319275.78424000001</v>
      </c>
      <c r="L22" s="6">
        <v>12386.379000000001</v>
      </c>
      <c r="M22" s="6">
        <v>78698.044989999995</v>
      </c>
      <c r="N22" s="6">
        <v>524853.82001999987</v>
      </c>
      <c r="O22" s="6">
        <v>87838.540629999989</v>
      </c>
      <c r="P22" s="6">
        <v>63341.080450000001</v>
      </c>
      <c r="Q22" s="6">
        <v>0</v>
      </c>
      <c r="R22" s="6">
        <v>33130.35</v>
      </c>
      <c r="S22" s="6">
        <v>0</v>
      </c>
      <c r="T22" s="6">
        <v>183.58</v>
      </c>
      <c r="U22" s="6">
        <v>367582.77399999998</v>
      </c>
      <c r="V22" s="6">
        <v>3675.9630000000002</v>
      </c>
      <c r="W22" s="6">
        <v>1863455.2579999999</v>
      </c>
      <c r="X22" s="6">
        <v>175980</v>
      </c>
      <c r="Y22" s="6">
        <v>468.62230999999997</v>
      </c>
      <c r="Z22" s="6">
        <v>2142432.8799399999</v>
      </c>
      <c r="AA22" s="6">
        <v>3295911.5529999998</v>
      </c>
      <c r="AB22" s="6">
        <v>2114223.5150000001</v>
      </c>
      <c r="AC22" s="6">
        <v>27958.344000000001</v>
      </c>
      <c r="AD22" s="6">
        <v>228.91</v>
      </c>
      <c r="AE22" s="6">
        <v>0</v>
      </c>
      <c r="AF22" s="43">
        <v>2840.6439999999998</v>
      </c>
    </row>
    <row r="23" spans="2:32" s="9" customFormat="1" ht="15" customHeight="1" x14ac:dyDescent="0.35">
      <c r="B23" s="107" t="s">
        <v>203</v>
      </c>
      <c r="C23" s="108">
        <v>20901</v>
      </c>
      <c r="D23" s="6">
        <v>16364629.63948</v>
      </c>
      <c r="E23" s="6">
        <v>2615673.2289999998</v>
      </c>
      <c r="F23" s="6">
        <v>144490.37919000001</v>
      </c>
      <c r="G23" s="6">
        <v>978060.50537999999</v>
      </c>
      <c r="H23" s="6">
        <v>232957.58788000001</v>
      </c>
      <c r="I23" s="6">
        <v>20362907.436690003</v>
      </c>
      <c r="J23" s="6">
        <v>16365125.586479999</v>
      </c>
      <c r="K23" s="6">
        <v>372315.53100000002</v>
      </c>
      <c r="L23" s="6">
        <v>17977.319</v>
      </c>
      <c r="M23" s="6">
        <v>69040.855030000006</v>
      </c>
      <c r="N23" s="6">
        <v>455848.25925000012</v>
      </c>
      <c r="O23" s="6">
        <v>76917.667560000002</v>
      </c>
      <c r="P23" s="6">
        <v>55421.017999999996</v>
      </c>
      <c r="Q23" s="6">
        <v>0</v>
      </c>
      <c r="R23" s="6">
        <v>26055.09</v>
      </c>
      <c r="S23" s="6">
        <v>0</v>
      </c>
      <c r="T23" s="6">
        <v>203.01</v>
      </c>
      <c r="U23" s="6">
        <v>306933.47399999999</v>
      </c>
      <c r="V23" s="6">
        <v>2329.8049999999998</v>
      </c>
      <c r="W23" s="6">
        <v>1670776.311</v>
      </c>
      <c r="X23" s="6">
        <v>175348.6</v>
      </c>
      <c r="Y23" s="6">
        <v>454.82489000000004</v>
      </c>
      <c r="Z23" s="6">
        <v>1931343.9047800002</v>
      </c>
      <c r="AA23" s="6">
        <v>2923374.7889999999</v>
      </c>
      <c r="AB23" s="6">
        <v>1932062.51</v>
      </c>
      <c r="AC23" s="6">
        <v>321801.73100000003</v>
      </c>
      <c r="AD23" s="6">
        <v>14.204000000000001</v>
      </c>
      <c r="AE23" s="6">
        <v>14986.846</v>
      </c>
      <c r="AF23" s="43">
        <v>21043.38</v>
      </c>
    </row>
    <row r="24" spans="2:32" s="9" customFormat="1" ht="15" customHeight="1" x14ac:dyDescent="0.35">
      <c r="B24" s="107" t="s">
        <v>145</v>
      </c>
      <c r="C24" s="108">
        <v>34461</v>
      </c>
      <c r="D24" s="6">
        <v>28864487.27668</v>
      </c>
      <c r="E24" s="6">
        <v>4632178.3696100004</v>
      </c>
      <c r="F24" s="6">
        <v>281015.58199999999</v>
      </c>
      <c r="G24" s="6">
        <v>1821677.0555</v>
      </c>
      <c r="H24" s="6">
        <v>448499.97308000003</v>
      </c>
      <c r="I24" s="6">
        <v>36095647.676830001</v>
      </c>
      <c r="J24" s="6">
        <v>28865592.576680001</v>
      </c>
      <c r="K24" s="6">
        <v>549943.223</v>
      </c>
      <c r="L24" s="6">
        <v>29818.284</v>
      </c>
      <c r="M24" s="6">
        <v>123167.3407</v>
      </c>
      <c r="N24" s="6">
        <v>776095.02257000003</v>
      </c>
      <c r="O24" s="6">
        <v>134776.51709000001</v>
      </c>
      <c r="P24" s="6">
        <v>96154.769119999983</v>
      </c>
      <c r="Q24" s="6">
        <v>0</v>
      </c>
      <c r="R24" s="6">
        <v>46202.400000000001</v>
      </c>
      <c r="S24" s="6">
        <v>49.68</v>
      </c>
      <c r="T24" s="6">
        <v>194.3</v>
      </c>
      <c r="U24" s="6">
        <v>533825.45600000001</v>
      </c>
      <c r="V24" s="6">
        <v>3210.5740000000001</v>
      </c>
      <c r="W24" s="6">
        <v>3015719.6370000001</v>
      </c>
      <c r="X24" s="6">
        <v>348000</v>
      </c>
      <c r="Y24" s="6">
        <v>836.88416000000007</v>
      </c>
      <c r="Z24" s="6">
        <v>3607254.6843499998</v>
      </c>
      <c r="AA24" s="6">
        <v>5185292.1619999995</v>
      </c>
      <c r="AB24" s="6">
        <v>3518592.0010000002</v>
      </c>
      <c r="AC24" s="6">
        <v>267339.91450000001</v>
      </c>
      <c r="AD24" s="6">
        <v>15.55</v>
      </c>
      <c r="AE24" s="6">
        <v>79.799000000000007</v>
      </c>
      <c r="AF24" s="43">
        <v>16439.376</v>
      </c>
    </row>
    <row r="25" spans="2:32" s="9" customFormat="1" ht="15" customHeight="1" x14ac:dyDescent="0.35">
      <c r="B25" s="107" t="s">
        <v>73</v>
      </c>
      <c r="C25" s="108">
        <v>26226</v>
      </c>
      <c r="D25" s="6">
        <v>23653094.011539999</v>
      </c>
      <c r="E25" s="6">
        <v>4074425.87304</v>
      </c>
      <c r="F25" s="6">
        <v>276581.64848000003</v>
      </c>
      <c r="G25" s="6">
        <v>1589814.2415499999</v>
      </c>
      <c r="H25" s="6">
        <v>481717.74221999996</v>
      </c>
      <c r="I25" s="6">
        <v>30107614.36138</v>
      </c>
      <c r="J25" s="6">
        <v>23653034.84654</v>
      </c>
      <c r="K25" s="6">
        <v>508285.11913000001</v>
      </c>
      <c r="L25" s="6">
        <v>22504.875700000001</v>
      </c>
      <c r="M25" s="6">
        <v>101951.026</v>
      </c>
      <c r="N25" s="6">
        <v>635720.46169000003</v>
      </c>
      <c r="O25" s="6">
        <v>113447.186</v>
      </c>
      <c r="P25" s="6">
        <v>76528.731</v>
      </c>
      <c r="Q25" s="6">
        <v>0</v>
      </c>
      <c r="R25" s="6">
        <v>36595.53</v>
      </c>
      <c r="S25" s="6">
        <v>0</v>
      </c>
      <c r="T25" s="6">
        <v>136.345</v>
      </c>
      <c r="U25" s="6">
        <v>416039.397</v>
      </c>
      <c r="V25" s="6">
        <v>2394.375</v>
      </c>
      <c r="W25" s="6">
        <v>2566252.2069999999</v>
      </c>
      <c r="X25" s="6">
        <v>311044.34999999998</v>
      </c>
      <c r="Y25" s="6">
        <v>791.90599999999995</v>
      </c>
      <c r="Z25" s="6">
        <v>3145892.5848699999</v>
      </c>
      <c r="AA25" s="6">
        <v>4328917.7249999996</v>
      </c>
      <c r="AB25" s="6">
        <v>3046467.2540000002</v>
      </c>
      <c r="AC25" s="6">
        <v>100300.031</v>
      </c>
      <c r="AD25" s="6">
        <v>0</v>
      </c>
      <c r="AE25" s="6">
        <v>0</v>
      </c>
      <c r="AF25" s="43">
        <v>5435.1009999999997</v>
      </c>
    </row>
    <row r="26" spans="2:32" s="9" customFormat="1" ht="15" customHeight="1" x14ac:dyDescent="0.35">
      <c r="B26" s="107" t="s">
        <v>74</v>
      </c>
      <c r="C26" s="108">
        <v>20747</v>
      </c>
      <c r="D26" s="6">
        <v>20037002.338540003</v>
      </c>
      <c r="E26" s="6">
        <v>3656406.8643</v>
      </c>
      <c r="F26" s="6">
        <v>283795.17407999997</v>
      </c>
      <c r="G26" s="6">
        <v>1440158.3941500001</v>
      </c>
      <c r="H26" s="6">
        <v>428532.92257999995</v>
      </c>
      <c r="I26" s="6">
        <v>25889365.020420004</v>
      </c>
      <c r="J26" s="6">
        <v>20040421.784540001</v>
      </c>
      <c r="K26" s="6">
        <v>381067.96660000004</v>
      </c>
      <c r="L26" s="6">
        <v>23933.645</v>
      </c>
      <c r="M26" s="6">
        <v>83519.760999999999</v>
      </c>
      <c r="N26" s="6">
        <v>508194.32814</v>
      </c>
      <c r="O26" s="6">
        <v>94329.903999999995</v>
      </c>
      <c r="P26" s="6">
        <v>61710.1</v>
      </c>
      <c r="Q26" s="6">
        <v>978.226</v>
      </c>
      <c r="R26" s="6">
        <v>28764.720000000001</v>
      </c>
      <c r="S26" s="6">
        <v>0</v>
      </c>
      <c r="T26" s="6">
        <v>96.814999999999998</v>
      </c>
      <c r="U26" s="6">
        <v>337313.86300000001</v>
      </c>
      <c r="V26" s="6">
        <v>1545.21</v>
      </c>
      <c r="W26" s="6">
        <v>2244623.693</v>
      </c>
      <c r="X26" s="6">
        <v>302888.40000000002</v>
      </c>
      <c r="Y26" s="6">
        <v>632.51599999999996</v>
      </c>
      <c r="Z26" s="6">
        <v>2908516.4560500002</v>
      </c>
      <c r="AA26" s="6">
        <v>3730179.625</v>
      </c>
      <c r="AB26" s="6">
        <v>2704439.4389999998</v>
      </c>
      <c r="AC26" s="6">
        <v>201467.09</v>
      </c>
      <c r="AD26" s="6">
        <v>369.21499999999997</v>
      </c>
      <c r="AE26" s="6">
        <v>1695.962</v>
      </c>
      <c r="AF26" s="43">
        <v>18336.912</v>
      </c>
    </row>
    <row r="27" spans="2:32" s="9" customFormat="1" ht="15" customHeight="1" x14ac:dyDescent="0.35">
      <c r="B27" s="107" t="s">
        <v>75</v>
      </c>
      <c r="C27" s="108">
        <v>16929</v>
      </c>
      <c r="D27" s="6">
        <v>17571022.209989998</v>
      </c>
      <c r="E27" s="6">
        <v>3249922.449</v>
      </c>
      <c r="F27" s="6">
        <v>256592.82190000001</v>
      </c>
      <c r="G27" s="6">
        <v>1314160.0783499999</v>
      </c>
      <c r="H27" s="6">
        <v>426944.82679999998</v>
      </c>
      <c r="I27" s="6">
        <v>22818758.744690001</v>
      </c>
      <c r="J27" s="6">
        <v>17572329.129989997</v>
      </c>
      <c r="K27" s="6">
        <v>291842.35800000001</v>
      </c>
      <c r="L27" s="6">
        <v>38076.938999999998</v>
      </c>
      <c r="M27" s="6">
        <v>76173.574999999997</v>
      </c>
      <c r="N27" s="6">
        <v>434395.96333</v>
      </c>
      <c r="O27" s="6">
        <v>83312.971000000005</v>
      </c>
      <c r="P27" s="6">
        <v>54557.614999999998</v>
      </c>
      <c r="Q27" s="6">
        <v>0</v>
      </c>
      <c r="R27" s="6">
        <v>23604.21</v>
      </c>
      <c r="S27" s="6">
        <v>107.64</v>
      </c>
      <c r="T27" s="6">
        <v>115.575</v>
      </c>
      <c r="U27" s="6">
        <v>276997.65700000001</v>
      </c>
      <c r="V27" s="6">
        <v>872.51099999999997</v>
      </c>
      <c r="W27" s="6">
        <v>2019229.1429999999</v>
      </c>
      <c r="X27" s="6">
        <v>288929.31800000003</v>
      </c>
      <c r="Y27" s="6">
        <v>253.74854999999999</v>
      </c>
      <c r="Z27" s="6">
        <v>2564212.8978599994</v>
      </c>
      <c r="AA27" s="6">
        <v>3287766.3459999999</v>
      </c>
      <c r="AB27" s="6">
        <v>2448108.9040000001</v>
      </c>
      <c r="AC27" s="6">
        <v>68094.539870000008</v>
      </c>
      <c r="AD27" s="6">
        <v>12.539</v>
      </c>
      <c r="AE27" s="6">
        <v>31.161999999999999</v>
      </c>
      <c r="AF27" s="43">
        <v>7370.826</v>
      </c>
    </row>
    <row r="28" spans="2:32" s="9" customFormat="1" ht="15" customHeight="1" x14ac:dyDescent="0.35">
      <c r="B28" s="107" t="s">
        <v>76</v>
      </c>
      <c r="C28" s="108">
        <v>14156</v>
      </c>
      <c r="D28" s="6">
        <v>15551065.867189998</v>
      </c>
      <c r="E28" s="6">
        <v>3140254.2055600001</v>
      </c>
      <c r="F28" s="6">
        <v>252467.25181000002</v>
      </c>
      <c r="G28" s="6">
        <v>1124940.6506399999</v>
      </c>
      <c r="H28" s="6">
        <v>419974.13954999996</v>
      </c>
      <c r="I28" s="6">
        <v>20504108.364290003</v>
      </c>
      <c r="J28" s="6">
        <v>15552236.347189998</v>
      </c>
      <c r="K28" s="6">
        <v>336330.21558000002</v>
      </c>
      <c r="L28" s="6">
        <v>24850.014999999999</v>
      </c>
      <c r="M28" s="6">
        <v>66760.248999999996</v>
      </c>
      <c r="N28" s="6">
        <v>373001.35663999995</v>
      </c>
      <c r="O28" s="6">
        <v>72674.203999999998</v>
      </c>
      <c r="P28" s="6">
        <v>45756.669000000002</v>
      </c>
      <c r="Q28" s="6">
        <v>0</v>
      </c>
      <c r="R28" s="6">
        <v>22471.919999999998</v>
      </c>
      <c r="S28" s="6">
        <v>0</v>
      </c>
      <c r="T28" s="6">
        <v>90.114999999999995</v>
      </c>
      <c r="U28" s="6">
        <v>240452.48300000001</v>
      </c>
      <c r="V28" s="6">
        <v>671.77300000000002</v>
      </c>
      <c r="W28" s="6">
        <v>1823388.898</v>
      </c>
      <c r="X28" s="6">
        <v>284875.75</v>
      </c>
      <c r="Y28" s="6">
        <v>406.97458</v>
      </c>
      <c r="Z28" s="6">
        <v>2212648.93114</v>
      </c>
      <c r="AA28" s="6">
        <v>2958601.8050000002</v>
      </c>
      <c r="AB28" s="6">
        <v>2242841.3930000002</v>
      </c>
      <c r="AC28" s="6">
        <v>69653.148000000001</v>
      </c>
      <c r="AD28" s="6">
        <v>61.5</v>
      </c>
      <c r="AE28" s="6">
        <v>7440.7929999999997</v>
      </c>
      <c r="AF28" s="43">
        <v>5131.08</v>
      </c>
    </row>
    <row r="29" spans="2:32" s="9" customFormat="1" ht="15" customHeight="1" x14ac:dyDescent="0.35">
      <c r="B29" s="107" t="s">
        <v>77</v>
      </c>
      <c r="C29" s="108">
        <v>11881</v>
      </c>
      <c r="D29" s="6">
        <v>13974062.54466</v>
      </c>
      <c r="E29" s="6">
        <v>2742698.7061999999</v>
      </c>
      <c r="F29" s="6">
        <v>229305.72260000001</v>
      </c>
      <c r="G29" s="6">
        <v>1022529.6555</v>
      </c>
      <c r="H29" s="6">
        <v>413817.53</v>
      </c>
      <c r="I29" s="6">
        <v>18401463.37396</v>
      </c>
      <c r="J29" s="6">
        <v>13974073.65866</v>
      </c>
      <c r="K29" s="6">
        <v>297907.14079999999</v>
      </c>
      <c r="L29" s="6">
        <v>21706.315999999999</v>
      </c>
      <c r="M29" s="6">
        <v>60317.478000000003</v>
      </c>
      <c r="N29" s="6">
        <v>328829.96228999994</v>
      </c>
      <c r="O29" s="6">
        <v>63366.975310000002</v>
      </c>
      <c r="P29" s="6">
        <v>39567.985000000001</v>
      </c>
      <c r="Q29" s="6">
        <v>0</v>
      </c>
      <c r="R29" s="6">
        <v>18265.68</v>
      </c>
      <c r="S29" s="6">
        <v>0</v>
      </c>
      <c r="T29" s="6">
        <v>57.62</v>
      </c>
      <c r="U29" s="6">
        <v>207694.614</v>
      </c>
      <c r="V29" s="6">
        <v>589.51400000000001</v>
      </c>
      <c r="W29" s="6">
        <v>1671096.675</v>
      </c>
      <c r="X29" s="6">
        <v>278072.84999999998</v>
      </c>
      <c r="Y29" s="6">
        <v>127.949</v>
      </c>
      <c r="Z29" s="6">
        <v>1988372.2285</v>
      </c>
      <c r="AA29" s="6">
        <v>2654257.6159999999</v>
      </c>
      <c r="AB29" s="6">
        <v>2047750.933</v>
      </c>
      <c r="AC29" s="6">
        <v>59725.502999999997</v>
      </c>
      <c r="AD29" s="6">
        <v>21.843</v>
      </c>
      <c r="AE29" s="6">
        <v>373.38</v>
      </c>
      <c r="AF29" s="43">
        <v>5210.5060000000003</v>
      </c>
    </row>
    <row r="30" spans="2:32" s="9" customFormat="1" ht="15" customHeight="1" x14ac:dyDescent="0.35">
      <c r="B30" s="107" t="s">
        <v>78</v>
      </c>
      <c r="C30" s="108">
        <v>9991</v>
      </c>
      <c r="D30" s="6">
        <v>12566840.449999999</v>
      </c>
      <c r="E30" s="6">
        <v>2455237.3939999999</v>
      </c>
      <c r="F30" s="6">
        <v>222218.05300000001</v>
      </c>
      <c r="G30" s="6">
        <v>883664.74360000005</v>
      </c>
      <c r="H30" s="6">
        <v>340496.5</v>
      </c>
      <c r="I30" s="6">
        <v>16477948.5096</v>
      </c>
      <c r="J30" s="6">
        <v>12568490.948000001</v>
      </c>
      <c r="K30" s="6">
        <v>215498.41099999999</v>
      </c>
      <c r="L30" s="6">
        <v>20829.634999999998</v>
      </c>
      <c r="M30" s="6">
        <v>55377.750999999997</v>
      </c>
      <c r="N30" s="6">
        <v>288003.45451999997</v>
      </c>
      <c r="O30" s="6">
        <v>54754.534960000005</v>
      </c>
      <c r="P30" s="6">
        <v>34946.559999999998</v>
      </c>
      <c r="Q30" s="6">
        <v>0</v>
      </c>
      <c r="R30" s="6">
        <v>15806.52</v>
      </c>
      <c r="S30" s="6">
        <v>49.68</v>
      </c>
      <c r="T30" s="6">
        <v>29.815000000000001</v>
      </c>
      <c r="U30" s="6">
        <v>175495.141</v>
      </c>
      <c r="V30" s="6">
        <v>417.70499999999998</v>
      </c>
      <c r="W30" s="6">
        <v>1539028.693</v>
      </c>
      <c r="X30" s="6">
        <v>280487.76</v>
      </c>
      <c r="Y30" s="6">
        <v>126.74</v>
      </c>
      <c r="Z30" s="6">
        <v>1701166.068</v>
      </c>
      <c r="AA30" s="6">
        <v>2381564.773</v>
      </c>
      <c r="AB30" s="6">
        <v>1869993.243</v>
      </c>
      <c r="AC30" s="6">
        <v>75595.293000000005</v>
      </c>
      <c r="AD30" s="6">
        <v>730.68200000000002</v>
      </c>
      <c r="AE30" s="6">
        <v>827.221</v>
      </c>
      <c r="AF30" s="43">
        <v>8853.9549999999999</v>
      </c>
    </row>
    <row r="31" spans="2:32" s="9" customFormat="1" ht="15" customHeight="1" x14ac:dyDescent="0.35">
      <c r="B31" s="107" t="s">
        <v>79</v>
      </c>
      <c r="C31" s="108">
        <v>8730</v>
      </c>
      <c r="D31" s="6">
        <v>11419139.954209998</v>
      </c>
      <c r="E31" s="6">
        <v>2424960.8187600002</v>
      </c>
      <c r="F31" s="6">
        <v>209040.41243</v>
      </c>
      <c r="G31" s="6">
        <v>856717.33972000005</v>
      </c>
      <c r="H31" s="6">
        <v>350073.96055999998</v>
      </c>
      <c r="I31" s="6">
        <v>15269778.056679998</v>
      </c>
      <c r="J31" s="6">
        <v>11420792.574209999</v>
      </c>
      <c r="K31" s="6">
        <v>235290.24160000001</v>
      </c>
      <c r="L31" s="6">
        <v>34481.088000000003</v>
      </c>
      <c r="M31" s="6">
        <v>53176.324000000001</v>
      </c>
      <c r="N31" s="6">
        <v>252409.64332</v>
      </c>
      <c r="O31" s="6">
        <v>51423.877999999997</v>
      </c>
      <c r="P31" s="6">
        <v>32785.550999999999</v>
      </c>
      <c r="Q31" s="6">
        <v>0</v>
      </c>
      <c r="R31" s="6">
        <v>13494.33</v>
      </c>
      <c r="S31" s="6">
        <v>0</v>
      </c>
      <c r="T31" s="6">
        <v>29.815000000000001</v>
      </c>
      <c r="U31" s="6">
        <v>155551.12</v>
      </c>
      <c r="V31" s="6">
        <v>301.37700000000001</v>
      </c>
      <c r="W31" s="6">
        <v>1429681.35</v>
      </c>
      <c r="X31" s="6">
        <v>255432.6</v>
      </c>
      <c r="Y31" s="6">
        <v>145.155</v>
      </c>
      <c r="Z31" s="6">
        <v>1742265.2016199999</v>
      </c>
      <c r="AA31" s="6">
        <v>2209328.4029999999</v>
      </c>
      <c r="AB31" s="6">
        <v>1760304.0449999999</v>
      </c>
      <c r="AC31" s="6">
        <v>31770.446</v>
      </c>
      <c r="AD31" s="6">
        <v>84.114000000000004</v>
      </c>
      <c r="AE31" s="6">
        <v>0</v>
      </c>
      <c r="AF31" s="43">
        <v>3437.2170000000001</v>
      </c>
    </row>
    <row r="32" spans="2:32" s="9" customFormat="1" ht="15" customHeight="1" x14ac:dyDescent="0.35">
      <c r="B32" s="107" t="s">
        <v>80</v>
      </c>
      <c r="C32" s="108">
        <v>7858</v>
      </c>
      <c r="D32" s="6">
        <v>10931411.14236</v>
      </c>
      <c r="E32" s="6">
        <v>2226407.6482299999</v>
      </c>
      <c r="F32" s="6">
        <v>229017.81599999999</v>
      </c>
      <c r="G32" s="6">
        <v>794816.72989999992</v>
      </c>
      <c r="H32" s="6">
        <v>347461.79800000001</v>
      </c>
      <c r="I32" s="6">
        <v>14532582.226489998</v>
      </c>
      <c r="J32" s="6">
        <v>10932459.29236</v>
      </c>
      <c r="K32" s="6">
        <v>213929.77877</v>
      </c>
      <c r="L32" s="6">
        <v>37686.483999999997</v>
      </c>
      <c r="M32" s="6">
        <v>49211.521999999997</v>
      </c>
      <c r="N32" s="6">
        <v>236533.53501000002</v>
      </c>
      <c r="O32" s="6">
        <v>46491.385600000001</v>
      </c>
      <c r="P32" s="6">
        <v>29489.875</v>
      </c>
      <c r="Q32" s="6">
        <v>0</v>
      </c>
      <c r="R32" s="6">
        <v>11271.15</v>
      </c>
      <c r="S32" s="6">
        <v>0</v>
      </c>
      <c r="T32" s="6">
        <v>40.869999999999997</v>
      </c>
      <c r="U32" s="6">
        <v>142770.217</v>
      </c>
      <c r="V32" s="6">
        <v>167.42400000000001</v>
      </c>
      <c r="W32" s="6">
        <v>1380832.3810000001</v>
      </c>
      <c r="X32" s="6">
        <v>246376.7</v>
      </c>
      <c r="Y32" s="6">
        <v>297.20800000000003</v>
      </c>
      <c r="Z32" s="6">
        <v>1519497.807</v>
      </c>
      <c r="AA32" s="6">
        <v>2096592.24</v>
      </c>
      <c r="AB32" s="6">
        <v>1689900.399</v>
      </c>
      <c r="AC32" s="6">
        <v>54030.150249999999</v>
      </c>
      <c r="AD32" s="6">
        <v>343.53800000000001</v>
      </c>
      <c r="AE32" s="6">
        <v>0</v>
      </c>
      <c r="AF32" s="43">
        <v>6361.1610000000001</v>
      </c>
    </row>
    <row r="33" spans="2:32" s="9" customFormat="1" ht="15" customHeight="1" x14ac:dyDescent="0.35">
      <c r="B33" s="107" t="s">
        <v>81</v>
      </c>
      <c r="C33" s="108">
        <v>7007</v>
      </c>
      <c r="D33" s="6">
        <v>10203224.038000001</v>
      </c>
      <c r="E33" s="6">
        <v>2130461.6460000002</v>
      </c>
      <c r="F33" s="6">
        <v>263246.86439</v>
      </c>
      <c r="G33" s="6">
        <v>722600.26298999996</v>
      </c>
      <c r="H33" s="6">
        <v>323466.84943</v>
      </c>
      <c r="I33" s="6">
        <v>13656344.495810002</v>
      </c>
      <c r="J33" s="6">
        <v>10205750.111</v>
      </c>
      <c r="K33" s="6">
        <v>230945.38399999999</v>
      </c>
      <c r="L33" s="6">
        <v>41092.81</v>
      </c>
      <c r="M33" s="6">
        <v>46285.624000000003</v>
      </c>
      <c r="N33" s="6">
        <v>202383.74492999999</v>
      </c>
      <c r="O33" s="6">
        <v>44449.118999999999</v>
      </c>
      <c r="P33" s="6">
        <v>27565.322</v>
      </c>
      <c r="Q33" s="6">
        <v>0</v>
      </c>
      <c r="R33" s="6">
        <v>10145.07</v>
      </c>
      <c r="S33" s="6">
        <v>0</v>
      </c>
      <c r="T33" s="6">
        <v>20.434999999999999</v>
      </c>
      <c r="U33" s="6">
        <v>125526.63400000001</v>
      </c>
      <c r="V33" s="6">
        <v>300.33600000000001</v>
      </c>
      <c r="W33" s="6">
        <v>1317237.8019999999</v>
      </c>
      <c r="X33" s="6">
        <v>250598.6</v>
      </c>
      <c r="Y33" s="6">
        <v>69.555999999999997</v>
      </c>
      <c r="Z33" s="6">
        <v>1376040.48129</v>
      </c>
      <c r="AA33" s="6">
        <v>1984166.537</v>
      </c>
      <c r="AB33" s="6">
        <v>1623582.281</v>
      </c>
      <c r="AC33" s="6">
        <v>41961.77</v>
      </c>
      <c r="AD33" s="6">
        <v>96.06</v>
      </c>
      <c r="AE33" s="6">
        <v>2787.4830000000002</v>
      </c>
      <c r="AF33" s="43">
        <v>5192.38</v>
      </c>
    </row>
    <row r="34" spans="2:32" s="9" customFormat="1" ht="15" customHeight="1" x14ac:dyDescent="0.35">
      <c r="B34" s="107" t="s">
        <v>82</v>
      </c>
      <c r="C34" s="108">
        <v>13862</v>
      </c>
      <c r="D34" s="6">
        <v>22229157.391599998</v>
      </c>
      <c r="E34" s="6">
        <v>4505201.7712199995</v>
      </c>
      <c r="F34" s="6">
        <v>405239.04085000005</v>
      </c>
      <c r="G34" s="6">
        <v>1415703.0038800002</v>
      </c>
      <c r="H34" s="6">
        <v>790215.40736999991</v>
      </c>
      <c r="I34" s="6">
        <v>29351027.195919998</v>
      </c>
      <c r="J34" s="6">
        <v>22230060.0046</v>
      </c>
      <c r="K34" s="6">
        <v>382620.96500000003</v>
      </c>
      <c r="L34" s="6">
        <v>29031.363000000001</v>
      </c>
      <c r="M34" s="6">
        <v>102432.981</v>
      </c>
      <c r="N34" s="6">
        <v>430400.77337000001</v>
      </c>
      <c r="O34" s="6">
        <v>93426.186300000001</v>
      </c>
      <c r="P34" s="6">
        <v>55447.5</v>
      </c>
      <c r="Q34" s="6">
        <v>0</v>
      </c>
      <c r="R34" s="6">
        <v>21879.9</v>
      </c>
      <c r="S34" s="6">
        <v>49.68</v>
      </c>
      <c r="T34" s="6">
        <v>37.854999999999997</v>
      </c>
      <c r="U34" s="6">
        <v>262138.29199999999</v>
      </c>
      <c r="V34" s="6">
        <v>347.30399999999997</v>
      </c>
      <c r="W34" s="6">
        <v>2950112.7919999999</v>
      </c>
      <c r="X34" s="6">
        <v>535153.15</v>
      </c>
      <c r="Y34" s="6">
        <v>248.952</v>
      </c>
      <c r="Z34" s="6">
        <v>2688776.0993199996</v>
      </c>
      <c r="AA34" s="6">
        <v>4395706.0559999999</v>
      </c>
      <c r="AB34" s="6">
        <v>3668733.1639999999</v>
      </c>
      <c r="AC34" s="6">
        <v>99198.307000000001</v>
      </c>
      <c r="AD34" s="6">
        <v>113.56399999999999</v>
      </c>
      <c r="AE34" s="6">
        <v>425.21499999999997</v>
      </c>
      <c r="AF34" s="43">
        <v>8545.1129999999994</v>
      </c>
    </row>
    <row r="35" spans="2:32" s="9" customFormat="1" ht="15" customHeight="1" x14ac:dyDescent="0.35">
      <c r="B35" s="107" t="s">
        <v>83</v>
      </c>
      <c r="C35" s="108">
        <v>9987</v>
      </c>
      <c r="D35" s="6">
        <v>17676544.203139998</v>
      </c>
      <c r="E35" s="6">
        <v>3783760.4121399997</v>
      </c>
      <c r="F35" s="6">
        <v>368439.94688999996</v>
      </c>
      <c r="G35" s="6">
        <v>1191172.0930500003</v>
      </c>
      <c r="H35" s="6">
        <v>627924.12158999988</v>
      </c>
      <c r="I35" s="6">
        <v>23661519.588590004</v>
      </c>
      <c r="J35" s="6">
        <v>17679580.959139999</v>
      </c>
      <c r="K35" s="6">
        <v>294149.42285999999</v>
      </c>
      <c r="L35" s="6">
        <v>53769.190999999999</v>
      </c>
      <c r="M35" s="6">
        <v>79082.649000000005</v>
      </c>
      <c r="N35" s="6">
        <v>309611.54255999991</v>
      </c>
      <c r="O35" s="6">
        <v>73930.667239999995</v>
      </c>
      <c r="P35" s="6">
        <v>43445.688999999998</v>
      </c>
      <c r="Q35" s="6">
        <v>0</v>
      </c>
      <c r="R35" s="6">
        <v>16982.28</v>
      </c>
      <c r="S35" s="6">
        <v>0</v>
      </c>
      <c r="T35" s="6">
        <v>22.78</v>
      </c>
      <c r="U35" s="6">
        <v>187331.30600000001</v>
      </c>
      <c r="V35" s="6">
        <v>426.80099999999999</v>
      </c>
      <c r="W35" s="6">
        <v>2450241.6230000001</v>
      </c>
      <c r="X35" s="6">
        <v>475619.62300000002</v>
      </c>
      <c r="Y35" s="6">
        <v>11</v>
      </c>
      <c r="Z35" s="6">
        <v>2319166.67031</v>
      </c>
      <c r="AA35" s="6">
        <v>3722230.5350000001</v>
      </c>
      <c r="AB35" s="6">
        <v>3198550.818</v>
      </c>
      <c r="AC35" s="6">
        <v>242380.71400000001</v>
      </c>
      <c r="AD35" s="6">
        <v>98.701999999999998</v>
      </c>
      <c r="AE35" s="6">
        <v>133.953</v>
      </c>
      <c r="AF35" s="43">
        <v>31825.201000000001</v>
      </c>
    </row>
    <row r="36" spans="2:32" s="9" customFormat="1" ht="15" customHeight="1" x14ac:dyDescent="0.35">
      <c r="B36" s="107" t="s">
        <v>84</v>
      </c>
      <c r="C36" s="108">
        <v>6960</v>
      </c>
      <c r="D36" s="6">
        <v>13377883.71301</v>
      </c>
      <c r="E36" s="6">
        <v>2997605.5180000002</v>
      </c>
      <c r="F36" s="6">
        <v>298170.87714</v>
      </c>
      <c r="G36" s="6">
        <v>1056392.29849</v>
      </c>
      <c r="H36" s="6">
        <v>482428.41700000002</v>
      </c>
      <c r="I36" s="6">
        <v>18226574.435379997</v>
      </c>
      <c r="J36" s="6">
        <v>13382439.198009999</v>
      </c>
      <c r="K36" s="6">
        <v>217665.66</v>
      </c>
      <c r="L36" s="6">
        <v>40470.790999999997</v>
      </c>
      <c r="M36" s="6">
        <v>63824.232000000004</v>
      </c>
      <c r="N36" s="6">
        <v>223518.43456999998</v>
      </c>
      <c r="O36" s="6">
        <v>51229.902519999996</v>
      </c>
      <c r="P36" s="6">
        <v>31461.311000000002</v>
      </c>
      <c r="Q36" s="6">
        <v>0</v>
      </c>
      <c r="R36" s="6">
        <v>11411.91</v>
      </c>
      <c r="S36" s="6">
        <v>49.68</v>
      </c>
      <c r="T36" s="6">
        <v>20.100000000000001</v>
      </c>
      <c r="U36" s="6">
        <v>130587.923</v>
      </c>
      <c r="V36" s="6">
        <v>138.339</v>
      </c>
      <c r="W36" s="6">
        <v>1919439.0530000001</v>
      </c>
      <c r="X36" s="6">
        <v>428333.35</v>
      </c>
      <c r="Y36" s="6">
        <v>66.055999999999997</v>
      </c>
      <c r="Z36" s="6">
        <v>2029156.2791399998</v>
      </c>
      <c r="AA36" s="6">
        <v>2980776.0950000002</v>
      </c>
      <c r="AB36" s="6">
        <v>2614948.7910000002</v>
      </c>
      <c r="AC36" s="6">
        <v>231392.508</v>
      </c>
      <c r="AD36" s="6">
        <v>70.866</v>
      </c>
      <c r="AE36" s="6">
        <v>0</v>
      </c>
      <c r="AF36" s="43">
        <v>31691.493999999999</v>
      </c>
    </row>
    <row r="37" spans="2:32" s="9" customFormat="1" ht="15" customHeight="1" x14ac:dyDescent="0.35">
      <c r="B37" s="107" t="s">
        <v>85</v>
      </c>
      <c r="C37" s="108">
        <v>5272</v>
      </c>
      <c r="D37" s="6">
        <v>11007997.911660001</v>
      </c>
      <c r="E37" s="6">
        <v>2670997.5669999998</v>
      </c>
      <c r="F37" s="6">
        <v>273040.44500000001</v>
      </c>
      <c r="G37" s="6">
        <v>705237.91492000013</v>
      </c>
      <c r="H37" s="6">
        <v>468539.87599999999</v>
      </c>
      <c r="I37" s="6">
        <v>15129891.65058</v>
      </c>
      <c r="J37" s="6">
        <v>11013466.69266</v>
      </c>
      <c r="K37" s="6">
        <v>163710.37</v>
      </c>
      <c r="L37" s="6">
        <v>40343.502999999997</v>
      </c>
      <c r="M37" s="6">
        <v>50673.976000000002</v>
      </c>
      <c r="N37" s="6">
        <v>168849.76711000002</v>
      </c>
      <c r="O37" s="6">
        <v>40349.82</v>
      </c>
      <c r="P37" s="6">
        <v>23452.726999999999</v>
      </c>
      <c r="Q37" s="6">
        <v>0</v>
      </c>
      <c r="R37" s="6">
        <v>9615.15</v>
      </c>
      <c r="S37" s="6">
        <v>49.68</v>
      </c>
      <c r="T37" s="6">
        <v>10.385</v>
      </c>
      <c r="U37" s="6">
        <v>98446.854000000007</v>
      </c>
      <c r="V37" s="6">
        <v>254.58600000000001</v>
      </c>
      <c r="W37" s="6">
        <v>1632370.1089999999</v>
      </c>
      <c r="X37" s="6">
        <v>365854.9</v>
      </c>
      <c r="Y37" s="6">
        <v>4.9000000000000004</v>
      </c>
      <c r="Z37" s="6">
        <v>1290771.1780699999</v>
      </c>
      <c r="AA37" s="6">
        <v>2554803.63</v>
      </c>
      <c r="AB37" s="6">
        <v>2276763.6120000002</v>
      </c>
      <c r="AC37" s="6">
        <v>666682.74</v>
      </c>
      <c r="AD37" s="6">
        <v>225786.73300000001</v>
      </c>
      <c r="AE37" s="6">
        <v>8842.8809999999994</v>
      </c>
      <c r="AF37" s="43">
        <v>120472.285</v>
      </c>
    </row>
    <row r="38" spans="2:32" s="9" customFormat="1" ht="15" customHeight="1" x14ac:dyDescent="0.35">
      <c r="B38" s="107" t="s">
        <v>86</v>
      </c>
      <c r="C38" s="108">
        <v>7129</v>
      </c>
      <c r="D38" s="6">
        <v>16456691.086999999</v>
      </c>
      <c r="E38" s="6">
        <v>4115081.2450000001</v>
      </c>
      <c r="F38" s="6">
        <v>486848.777</v>
      </c>
      <c r="G38" s="6">
        <v>1254382.477</v>
      </c>
      <c r="H38" s="6">
        <v>708182.402</v>
      </c>
      <c r="I38" s="6">
        <v>23029850.877999999</v>
      </c>
      <c r="J38" s="6">
        <v>16459404.322000001</v>
      </c>
      <c r="K38" s="6">
        <v>217071.08100000001</v>
      </c>
      <c r="L38" s="6">
        <v>44182.485000000001</v>
      </c>
      <c r="M38" s="6">
        <v>74691.429999999993</v>
      </c>
      <c r="N38" s="6">
        <v>228158.20613000001</v>
      </c>
      <c r="O38" s="6">
        <v>55159.417999999998</v>
      </c>
      <c r="P38" s="6">
        <v>31349.040000000001</v>
      </c>
      <c r="Q38" s="6">
        <v>1520.865</v>
      </c>
      <c r="R38" s="6">
        <v>14127.75</v>
      </c>
      <c r="S38" s="6">
        <v>0</v>
      </c>
      <c r="T38" s="6">
        <v>4.0199999999999996</v>
      </c>
      <c r="U38" s="6">
        <v>134484.913</v>
      </c>
      <c r="V38" s="6">
        <v>290.214</v>
      </c>
      <c r="W38" s="6">
        <v>2539181.645</v>
      </c>
      <c r="X38" s="6">
        <v>621759</v>
      </c>
      <c r="Y38" s="6">
        <v>121.49863000000001</v>
      </c>
      <c r="Z38" s="6">
        <v>2230493.1439999999</v>
      </c>
      <c r="AA38" s="6">
        <v>4025548.0380000002</v>
      </c>
      <c r="AB38" s="6">
        <v>3646665.6490000002</v>
      </c>
      <c r="AC38" s="6">
        <v>169422.85742000001</v>
      </c>
      <c r="AD38" s="6">
        <v>165.03299999999999</v>
      </c>
      <c r="AE38" s="6">
        <v>22492.323</v>
      </c>
      <c r="AF38" s="43">
        <v>24131.987000000001</v>
      </c>
    </row>
    <row r="39" spans="2:32" s="9" customFormat="1" ht="15" customHeight="1" x14ac:dyDescent="0.35">
      <c r="B39" s="107" t="s">
        <v>87</v>
      </c>
      <c r="C39" s="108">
        <v>4503</v>
      </c>
      <c r="D39" s="6">
        <v>11670637.547180001</v>
      </c>
      <c r="E39" s="6">
        <v>3059469.1595000001</v>
      </c>
      <c r="F39" s="6">
        <v>377193.54772999999</v>
      </c>
      <c r="G39" s="6">
        <v>977440.83033999987</v>
      </c>
      <c r="H39" s="6">
        <v>709042.52960000001</v>
      </c>
      <c r="I39" s="6">
        <v>16810188.827169999</v>
      </c>
      <c r="J39" s="6">
        <v>11672227.02334</v>
      </c>
      <c r="K39" s="6">
        <v>135432.17449999999</v>
      </c>
      <c r="L39" s="6">
        <v>10277.126</v>
      </c>
      <c r="M39" s="6">
        <v>50752.500999999997</v>
      </c>
      <c r="N39" s="6">
        <v>146876.43525000001</v>
      </c>
      <c r="O39" s="6">
        <v>35088.228999999999</v>
      </c>
      <c r="P39" s="6">
        <v>21089.597000000002</v>
      </c>
      <c r="Q39" s="6">
        <v>0</v>
      </c>
      <c r="R39" s="6">
        <v>9639.99</v>
      </c>
      <c r="S39" s="6">
        <v>49.68</v>
      </c>
      <c r="T39" s="6">
        <v>14.07</v>
      </c>
      <c r="U39" s="6">
        <v>85488.445000000007</v>
      </c>
      <c r="V39" s="6">
        <v>344.84899999999999</v>
      </c>
      <c r="W39" s="6">
        <v>1859392.23</v>
      </c>
      <c r="X39" s="6">
        <v>539187.19999999995</v>
      </c>
      <c r="Y39" s="6">
        <v>4.8</v>
      </c>
      <c r="Z39" s="6">
        <v>1830941.317</v>
      </c>
      <c r="AA39" s="6">
        <v>3036428.503</v>
      </c>
      <c r="AB39" s="6">
        <v>2795547.4410000001</v>
      </c>
      <c r="AC39" s="6">
        <v>2045924.0430000001</v>
      </c>
      <c r="AD39" s="6">
        <v>3989.4169999999999</v>
      </c>
      <c r="AE39" s="6">
        <v>138.083</v>
      </c>
      <c r="AF39" s="43">
        <v>113543.59600000001</v>
      </c>
    </row>
    <row r="40" spans="2:32" s="9" customFormat="1" ht="15" customHeight="1" x14ac:dyDescent="0.35">
      <c r="B40" s="107" t="s">
        <v>88</v>
      </c>
      <c r="C40" s="108">
        <v>3000</v>
      </c>
      <c r="D40" s="6">
        <v>8639578.352</v>
      </c>
      <c r="E40" s="6">
        <v>2396686.9890000001</v>
      </c>
      <c r="F40" s="6">
        <v>351836.48311999999</v>
      </c>
      <c r="G40" s="6">
        <v>778607.64442000003</v>
      </c>
      <c r="H40" s="6">
        <v>503253.02713999996</v>
      </c>
      <c r="I40" s="6">
        <v>12706687.762680002</v>
      </c>
      <c r="J40" s="6">
        <v>8645854.8310000002</v>
      </c>
      <c r="K40" s="6">
        <v>123428.30499999999</v>
      </c>
      <c r="L40" s="6">
        <v>38157.881999999998</v>
      </c>
      <c r="M40" s="6">
        <v>37859.364000000001</v>
      </c>
      <c r="N40" s="6">
        <v>96576.283309999999</v>
      </c>
      <c r="O40" s="6">
        <v>22976.780999999999</v>
      </c>
      <c r="P40" s="6">
        <v>13683.645</v>
      </c>
      <c r="Q40" s="6">
        <v>2350.8530000000001</v>
      </c>
      <c r="R40" s="6">
        <v>6698.52</v>
      </c>
      <c r="S40" s="6">
        <v>0</v>
      </c>
      <c r="T40" s="6">
        <v>8.0399999999999991</v>
      </c>
      <c r="U40" s="6">
        <v>57730.137000000002</v>
      </c>
      <c r="V40" s="6">
        <v>155.61600000000001</v>
      </c>
      <c r="W40" s="6">
        <v>1415471.527</v>
      </c>
      <c r="X40" s="6">
        <v>400494.8</v>
      </c>
      <c r="Y40" s="6">
        <v>3.6</v>
      </c>
      <c r="Z40" s="6">
        <v>1390393.15142</v>
      </c>
      <c r="AA40" s="6">
        <v>2355581.5789999999</v>
      </c>
      <c r="AB40" s="6">
        <v>2194785.2599999998</v>
      </c>
      <c r="AC40" s="6">
        <v>140381.11499999999</v>
      </c>
      <c r="AD40" s="6">
        <v>0</v>
      </c>
      <c r="AE40" s="6">
        <v>134.41399999999999</v>
      </c>
      <c r="AF40" s="43">
        <v>15112.57</v>
      </c>
    </row>
    <row r="41" spans="2:32" s="9" customFormat="1" ht="15" customHeight="1" x14ac:dyDescent="0.35">
      <c r="B41" s="107" t="s">
        <v>89</v>
      </c>
      <c r="C41" s="108">
        <v>2080</v>
      </c>
      <c r="D41" s="6">
        <v>6536036.801</v>
      </c>
      <c r="E41" s="6">
        <v>1793508.2309999999</v>
      </c>
      <c r="F41" s="6">
        <v>293770.609</v>
      </c>
      <c r="G41" s="6">
        <v>689228.81400000001</v>
      </c>
      <c r="H41" s="6">
        <v>542693.43500000006</v>
      </c>
      <c r="I41" s="6">
        <v>9849812.2390000001</v>
      </c>
      <c r="J41" s="6">
        <v>6536196.8949999996</v>
      </c>
      <c r="K41" s="6">
        <v>87450.115000000005</v>
      </c>
      <c r="L41" s="6">
        <v>18584.852999999999</v>
      </c>
      <c r="M41" s="6">
        <v>29900.117999999999</v>
      </c>
      <c r="N41" s="6">
        <v>67376.067849999992</v>
      </c>
      <c r="O41" s="6">
        <v>15944.148999999999</v>
      </c>
      <c r="P41" s="6">
        <v>9840.9770000000008</v>
      </c>
      <c r="Q41" s="6">
        <v>0</v>
      </c>
      <c r="R41" s="6">
        <v>4947.3</v>
      </c>
      <c r="S41" s="6">
        <v>0</v>
      </c>
      <c r="T41" s="6">
        <v>1.0049999999999999</v>
      </c>
      <c r="U41" s="6">
        <v>41972.023999999998</v>
      </c>
      <c r="V41" s="6">
        <v>72.543999999999997</v>
      </c>
      <c r="W41" s="6">
        <v>1086908.2409999999</v>
      </c>
      <c r="X41" s="6">
        <v>326352.90000000002</v>
      </c>
      <c r="Y41" s="6">
        <v>2</v>
      </c>
      <c r="Z41" s="6">
        <v>1092928.801</v>
      </c>
      <c r="AA41" s="6">
        <v>1862171.639</v>
      </c>
      <c r="AB41" s="6">
        <v>1747579.666</v>
      </c>
      <c r="AC41" s="6">
        <v>149446.929</v>
      </c>
      <c r="AD41" s="6">
        <v>0</v>
      </c>
      <c r="AE41" s="6">
        <v>473.36</v>
      </c>
      <c r="AF41" s="43">
        <v>16691.823</v>
      </c>
    </row>
    <row r="42" spans="2:32" s="9" customFormat="1" ht="15" customHeight="1" thickBot="1" x14ac:dyDescent="0.4">
      <c r="B42" s="115" t="s">
        <v>204</v>
      </c>
      <c r="C42" s="109">
        <v>8460</v>
      </c>
      <c r="D42" s="44">
        <v>46857211.021770008</v>
      </c>
      <c r="E42" s="44">
        <v>18843794.273389999</v>
      </c>
      <c r="F42" s="44">
        <v>4548656.75875</v>
      </c>
      <c r="G42" s="44">
        <v>6718377.0673000002</v>
      </c>
      <c r="H42" s="44">
        <v>11487225.794</v>
      </c>
      <c r="I42" s="44">
        <v>88445304.775910005</v>
      </c>
      <c r="J42" s="44">
        <v>46868132.394770004</v>
      </c>
      <c r="K42" s="44">
        <v>253754.76308999999</v>
      </c>
      <c r="L42" s="44">
        <v>1026184.3</v>
      </c>
      <c r="M42" s="44">
        <v>511527.57577</v>
      </c>
      <c r="N42" s="44">
        <v>237926.54325999998</v>
      </c>
      <c r="O42" s="44">
        <v>57905.56</v>
      </c>
      <c r="P42" s="44">
        <v>36416.974000000002</v>
      </c>
      <c r="Q42" s="44">
        <v>10373.047</v>
      </c>
      <c r="R42" s="44">
        <v>23883.66</v>
      </c>
      <c r="S42" s="44">
        <v>0</v>
      </c>
      <c r="T42" s="44">
        <v>24.79</v>
      </c>
      <c r="U42" s="44">
        <v>158347.451</v>
      </c>
      <c r="V42" s="44">
        <v>369.7</v>
      </c>
      <c r="W42" s="44">
        <v>8355027.7879999997</v>
      </c>
      <c r="X42" s="44">
        <v>4078161.75</v>
      </c>
      <c r="Y42" s="44">
        <v>66.756</v>
      </c>
      <c r="Z42" s="44">
        <v>10186008.20486</v>
      </c>
      <c r="AA42" s="44">
        <v>17959082.813000001</v>
      </c>
      <c r="AB42" s="44">
        <v>17502794.074000001</v>
      </c>
      <c r="AC42" s="44">
        <v>4629818.4979999997</v>
      </c>
      <c r="AD42" s="44">
        <v>9251.5689999999995</v>
      </c>
      <c r="AE42" s="44">
        <v>741.36099999999999</v>
      </c>
      <c r="AF42" s="45">
        <v>497833.70199999999</v>
      </c>
    </row>
    <row r="43" spans="2:32" s="9" customFormat="1" ht="15" customHeight="1" thickTop="1" x14ac:dyDescent="0.25">
      <c r="B43" s="110" t="s">
        <v>206</v>
      </c>
      <c r="C43" s="110"/>
      <c r="D43" s="110"/>
      <c r="E43" s="110"/>
      <c r="F43" s="110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7"/>
    </row>
  </sheetData>
  <mergeCells count="1">
    <mergeCell ref="B2:AF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8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4" customWidth="1"/>
  </cols>
  <sheetData>
    <row r="1" spans="2:3" ht="15" customHeight="1" thickBot="1" x14ac:dyDescent="0.4"/>
    <row r="2" spans="2:3" ht="20.149999999999999" customHeight="1" thickTop="1" thickBot="1" x14ac:dyDescent="0.4">
      <c r="B2" s="134" t="s">
        <v>192</v>
      </c>
      <c r="C2" s="135"/>
    </row>
    <row r="3" spans="2:3" ht="15" customHeight="1" thickBot="1" x14ac:dyDescent="0.4">
      <c r="B3" s="32" t="s">
        <v>168</v>
      </c>
      <c r="C3" s="95"/>
    </row>
    <row r="4" spans="2:3" ht="15" customHeight="1" x14ac:dyDescent="0.35">
      <c r="B4" s="21" t="s">
        <v>34</v>
      </c>
      <c r="C4" s="96">
        <v>1808969.9650000001</v>
      </c>
    </row>
    <row r="5" spans="2:3" ht="15" customHeight="1" x14ac:dyDescent="0.35">
      <c r="B5" s="22" t="s">
        <v>35</v>
      </c>
      <c r="C5" s="97">
        <v>103639.283</v>
      </c>
    </row>
    <row r="6" spans="2:3" ht="15" customHeight="1" x14ac:dyDescent="0.35">
      <c r="B6" s="22" t="s">
        <v>36</v>
      </c>
      <c r="C6" s="97">
        <v>165877.478</v>
      </c>
    </row>
    <row r="7" spans="2:3" ht="15" customHeight="1" x14ac:dyDescent="0.35">
      <c r="B7" s="22" t="s">
        <v>172</v>
      </c>
      <c r="C7" s="97">
        <v>911.92200000000003</v>
      </c>
    </row>
    <row r="8" spans="2:3" ht="15" customHeight="1" x14ac:dyDescent="0.35">
      <c r="B8" s="22" t="s">
        <v>37</v>
      </c>
      <c r="C8" s="97">
        <v>118997.24800000001</v>
      </c>
    </row>
    <row r="9" spans="2:3" ht="15" customHeight="1" x14ac:dyDescent="0.35">
      <c r="B9" s="23" t="s">
        <v>38</v>
      </c>
      <c r="C9" s="97">
        <v>110511.72199999999</v>
      </c>
    </row>
    <row r="10" spans="2:3" ht="15" customHeight="1" thickBot="1" x14ac:dyDescent="0.4">
      <c r="B10" s="24" t="s">
        <v>39</v>
      </c>
      <c r="C10" s="98">
        <v>656414.74199999997</v>
      </c>
    </row>
    <row r="11" spans="2:3" ht="15" customHeight="1" thickBot="1" x14ac:dyDescent="0.4">
      <c r="B11" s="32" t="s">
        <v>116</v>
      </c>
      <c r="C11" s="95"/>
    </row>
    <row r="12" spans="2:3" ht="15" customHeight="1" x14ac:dyDescent="0.35">
      <c r="B12" s="21" t="s">
        <v>40</v>
      </c>
      <c r="C12" s="96">
        <v>42779.743999999999</v>
      </c>
    </row>
    <row r="13" spans="2:3" ht="15" customHeight="1" thickBot="1" x14ac:dyDescent="0.4">
      <c r="B13" s="25" t="s">
        <v>41</v>
      </c>
      <c r="C13" s="98">
        <v>1059845.1910000001</v>
      </c>
    </row>
    <row r="14" spans="2:3" ht="15" customHeight="1" thickBot="1" x14ac:dyDescent="0.4">
      <c r="B14" s="32" t="s">
        <v>42</v>
      </c>
      <c r="C14" s="95"/>
    </row>
    <row r="15" spans="2:3" ht="15" customHeight="1" x14ac:dyDescent="0.35">
      <c r="B15" s="21" t="s">
        <v>43</v>
      </c>
      <c r="C15" s="96">
        <v>1673964.4620000001</v>
      </c>
    </row>
    <row r="16" spans="2:3" ht="15" customHeight="1" x14ac:dyDescent="0.35">
      <c r="B16" s="23" t="s">
        <v>44</v>
      </c>
      <c r="C16" s="97">
        <v>218977.788</v>
      </c>
    </row>
    <row r="17" spans="2:4" ht="15" customHeight="1" x14ac:dyDescent="0.35">
      <c r="B17" s="23" t="s">
        <v>173</v>
      </c>
      <c r="C17" s="97">
        <v>266910.163</v>
      </c>
    </row>
    <row r="18" spans="2:4" ht="15" customHeight="1" x14ac:dyDescent="0.35">
      <c r="B18" s="23" t="s">
        <v>45</v>
      </c>
      <c r="C18" s="97">
        <v>17256.642</v>
      </c>
    </row>
    <row r="19" spans="2:4" ht="15" customHeight="1" x14ac:dyDescent="0.35">
      <c r="B19" s="23" t="s">
        <v>46</v>
      </c>
      <c r="C19" s="97">
        <v>281559.47200000001</v>
      </c>
    </row>
    <row r="20" spans="2:4" ht="15" customHeight="1" x14ac:dyDescent="0.35">
      <c r="B20" s="23" t="s">
        <v>117</v>
      </c>
      <c r="C20" s="97">
        <v>4059964.4840000002</v>
      </c>
    </row>
    <row r="21" spans="2:4" ht="15" customHeight="1" thickBot="1" x14ac:dyDescent="0.4">
      <c r="B21" s="25" t="s">
        <v>47</v>
      </c>
      <c r="C21" s="98">
        <v>114850.257</v>
      </c>
    </row>
    <row r="22" spans="2:4" ht="15" customHeight="1" thickBot="1" x14ac:dyDescent="0.4">
      <c r="B22" s="32" t="s">
        <v>118</v>
      </c>
      <c r="C22" s="95"/>
    </row>
    <row r="23" spans="2:4" ht="15" customHeight="1" x14ac:dyDescent="0.35">
      <c r="B23" s="21" t="s">
        <v>48</v>
      </c>
      <c r="C23" s="96">
        <v>1370342.31</v>
      </c>
    </row>
    <row r="24" spans="2:4" ht="15" customHeight="1" x14ac:dyDescent="0.35">
      <c r="B24" s="23" t="s">
        <v>49</v>
      </c>
      <c r="C24" s="97">
        <v>142213.93400000001</v>
      </c>
    </row>
    <row r="25" spans="2:4" ht="15" customHeight="1" x14ac:dyDescent="0.35">
      <c r="B25" s="23" t="s">
        <v>50</v>
      </c>
      <c r="C25" s="97">
        <v>106002.91499999999</v>
      </c>
    </row>
    <row r="26" spans="2:4" ht="15" customHeight="1" thickBot="1" x14ac:dyDescent="0.4">
      <c r="B26" s="26" t="s">
        <v>119</v>
      </c>
      <c r="C26" s="99">
        <v>18549.906999999999</v>
      </c>
    </row>
    <row r="27" spans="2:4" ht="15" customHeight="1" thickTop="1" x14ac:dyDescent="0.35">
      <c r="B27" s="112" t="s">
        <v>205</v>
      </c>
      <c r="C27" s="112"/>
      <c r="D27" s="112"/>
    </row>
    <row r="28" spans="2:4" ht="15" customHeight="1" x14ac:dyDescent="0.35">
      <c r="C28" s="116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4" t="s">
        <v>191</v>
      </c>
      <c r="C2" s="136"/>
      <c r="D2" s="135"/>
    </row>
    <row r="3" spans="2:4" ht="14.5" x14ac:dyDescent="0.35">
      <c r="B3" s="89" t="s">
        <v>51</v>
      </c>
      <c r="C3" s="90" t="s">
        <v>52</v>
      </c>
      <c r="D3" s="91" t="s">
        <v>53</v>
      </c>
    </row>
    <row r="4" spans="2:4" ht="15" customHeight="1" thickBot="1" x14ac:dyDescent="0.4">
      <c r="B4" s="27">
        <v>23954.475480000008</v>
      </c>
      <c r="C4" s="28">
        <v>24892.762969999967</v>
      </c>
      <c r="D4" s="29">
        <v>1253744.3269600195</v>
      </c>
    </row>
    <row r="5" spans="2:4" ht="15" customHeight="1" thickTop="1" x14ac:dyDescent="0.35">
      <c r="B5" s="93" t="s">
        <v>205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23</vt:lpstr>
      <vt:lpstr>INKASO 23</vt:lpstr>
      <vt:lpstr>DPH ZO 23</vt:lpstr>
      <vt:lpstr>DPPO ZO 23</vt:lpstr>
      <vt:lpstr>DPFO ZO 23</vt:lpstr>
      <vt:lpstr>DNV ZO 23</vt:lpstr>
      <vt:lpstr>DSL ZO 23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2025-11-28T09:57:07Z</dcterms:modified>
</cp:coreProperties>
</file>