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DC25B909-8302-43D1-A4BB-E2B21EE874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ŇOVÁ POVINNOST 22" sheetId="12" r:id="rId1"/>
    <sheet name="INKASO 22" sheetId="13" r:id="rId2"/>
    <sheet name="DPH ZO 22" sheetId="4" r:id="rId3"/>
    <sheet name="DPPO ZO 22" sheetId="5" r:id="rId4"/>
    <sheet name="DPFO ZO 22" sheetId="14" r:id="rId5"/>
    <sheet name="DNV ZO 22" sheetId="8" r:id="rId6"/>
    <sheet name="DSL ZO 22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3" l="1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</calcChain>
</file>

<file path=xl/sharedStrings.xml><?xml version="1.0" encoding="utf-8"?>
<sst xmlns="http://schemas.openxmlformats.org/spreadsheetml/2006/main" count="275" uniqueCount="203">
  <si>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</si>
  <si>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</si>
  <si>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</si>
  <si>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</si>
  <si>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</si>
  <si>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</si>
  <si>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</si>
  <si>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</si>
  <si>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</si>
  <si>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</si>
  <si>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</si>
  <si>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</si>
  <si>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</si>
  <si>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</si>
  <si>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</si>
  <si>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</si>
  <si>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</si>
  <si>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</si>
  <si>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</si>
  <si>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</si>
  <si>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</si>
  <si>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</si>
  <si>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</si>
  <si>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</si>
  <si>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</si>
  <si>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</si>
  <si>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</si>
  <si>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</si>
  <si>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</si>
  <si>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</si>
  <si>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</si>
  <si>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</si>
  <si>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</si>
  <si>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</si>
  <si>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</si>
  <si>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</si>
  <si>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</si>
  <si>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</si>
  <si>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</si>
  <si>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</si>
  <si>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</si>
  <si>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</si>
  <si>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</si>
  <si>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</si>
  <si>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</si>
  <si>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</si>
  <si>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</si>
  <si>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</si>
  <si>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</si>
  <si>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</si>
  <si>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</si>
  <si>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</si>
  <si>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</si>
  <si>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</si>
  <si>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</si>
  <si>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</si>
  <si>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</si>
  <si>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</si>
  <si>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</si>
  <si>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</si>
  <si>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</si>
  <si>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</si>
  <si>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</si>
  <si>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</si>
  <si>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</si>
  <si>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</si>
  <si>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</si>
  <si>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</si>
  <si>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</si>
  <si>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</si>
  <si>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</si>
  <si>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</si>
  <si>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</si>
  <si>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</si>
  <si>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</si>
  <si>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</si>
  <si>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</si>
  <si>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</si>
  <si>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</si>
  <si>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</si>
  <si>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</si>
  <si>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</si>
  <si>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</si>
  <si>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</si>
  <si>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</si>
  <si>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</si>
  <si>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</si>
  <si>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</si>
  <si>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</si>
  <si>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</si>
  <si>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</si>
  <si>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</si>
  <si>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</si>
  <si>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</si>
  <si>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</si>
  <si>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</si>
  <si>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</si>
  <si>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</si>
  <si>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</si>
  <si>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</si>
  <si>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</si>
  <si>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</si>
  <si>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</si>
  <si>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</si>
  <si>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</si>
  <si>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</si>
  <si>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</si>
  <si>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</si>
  <si>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</si>
  <si>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</si>
  <si>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</si>
  <si>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</si>
  <si>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</si>
  <si>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</si>
  <si>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</si>
  <si>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</si>
  <si>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</si>
  <si>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</si>
  <si>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</si>
  <si>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</si>
  <si>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</si>
  <si>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</si>
  <si>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</si>
  <si>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</si>
  <si>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</si>
  <si>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</si>
  <si>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</si>
  <si>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</si>
  <si>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</si>
  <si>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</si>
  <si>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</si>
  <si>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</si>
  <si>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</si>
  <si>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</si>
  <si>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</si>
  <si>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</si>
  <si>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</si>
  <si>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</si>
  <si>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</si>
  <si>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</si>
  <si>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</si>
  <si>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</si>
  <si>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</si>
  <si>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</si>
  <si>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</si>
  <si>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</si>
  <si>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</si>
  <si>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</si>
  <si>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</si>
  <si>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</si>
  <si>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</si>
  <si>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</si>
  <si>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</si>
  <si>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</si>
  <si>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</si>
  <si>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</si>
  <si>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</si>
  <si>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</si>
  <si>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</si>
  <si>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</si>
  <si>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</si>
  <si>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</si>
  <si>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</si>
  <si>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</si>
  <si>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</si>
  <si>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</si>
  <si>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</si>
  <si>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</si>
  <si>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</si>
  <si>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</si>
  <si>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D - rybník s intenzivním a průmyslovým chovem ryb</t>
  </si>
  <si>
    <t>J - budova pro rodinnou rekreaci včetně budov rodinných domů užívaných pro rodinnou rekreaci</t>
  </si>
  <si>
    <t>Daň silniční za zdaňovací období roku 2022 (v tis. Kč)</t>
  </si>
  <si>
    <t>Daň podle typu nemovité věci A-Z v daňovém přiznání - rok 2022 (v tis. Kč)</t>
  </si>
  <si>
    <t>Daň z příjmů fyzických osob za zdaňovací období roku 2022 (v tis. Kč a počtu daňových přiznání)</t>
  </si>
  <si>
    <t>Daň z příjmů právnických osob za zdaňovací období roku 2022 (v tis. Kč a počtu daňových přiznání)</t>
  </si>
  <si>
    <t>Daň z přidané hodnoty za zdaňovací období roku 2022 (v tis. Kč a počtu daňových přiznání)</t>
  </si>
  <si>
    <t xml:space="preserve">INKASO na vybraných druzích příjmů dle FÚ v roce 2022 (v mil. Kč) </t>
  </si>
  <si>
    <t xml:space="preserve">PŘEDPISY celkových zaevidovaných daňových povinností na vybraných druzích příjmů dle FÚ za rok 2022 (v mil. Kč) 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</si>
  <si>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</si>
  <si>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</si>
  <si>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</si>
  <si>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</si>
  <si>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</si>
  <si>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</si>
  <si>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</si>
  <si>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</si>
  <si>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</si>
  <si>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</si>
  <si>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</si>
  <si>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8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</si>
  <si>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</si>
  <si>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</si>
  <si>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</si>
  <si>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</si>
  <si>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</si>
  <si>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 xml:space="preserve">   950 - 1 000</t>
  </si>
  <si>
    <t>5 000 a více</t>
  </si>
  <si>
    <t>Poznámka: Údaje z vyměřených daňových přiznání z databází FÚ aktuální k 2. 1. 2026.</t>
  </si>
  <si>
    <t>Poznámka: Údaje z vyměřených daňových přiznání z databází FÚ aktuální k 29. 12. 2025.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</si>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</sst>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3" fontId="2" fillId="34" borderId="0" xfId="0" applyNumberFormat="1" applyFont="1" applyFill="1"/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8" t="s">
        <v>178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18" ht="39.5" thickBot="1" x14ac:dyDescent="0.3">
      <c r="B3" s="14" t="s">
        <v>125</v>
      </c>
      <c r="C3" s="114" t="s">
        <v>185</v>
      </c>
      <c r="D3" s="16" t="s">
        <v>126</v>
      </c>
      <c r="E3" s="16" t="s">
        <v>127</v>
      </c>
      <c r="F3" s="16" t="s">
        <v>128</v>
      </c>
      <c r="G3" s="16" t="s">
        <v>129</v>
      </c>
      <c r="H3" s="16" t="s">
        <v>130</v>
      </c>
      <c r="I3" s="16" t="s">
        <v>131</v>
      </c>
      <c r="J3" s="17" t="s">
        <v>132</v>
      </c>
      <c r="K3" s="16" t="s">
        <v>133</v>
      </c>
      <c r="L3" s="16" t="s">
        <v>134</v>
      </c>
      <c r="M3" s="16" t="s">
        <v>135</v>
      </c>
      <c r="N3" s="16" t="s">
        <v>136</v>
      </c>
      <c r="O3" s="16" t="s">
        <v>137</v>
      </c>
      <c r="P3" s="17" t="s">
        <v>138</v>
      </c>
      <c r="Q3" s="18" t="s">
        <v>139</v>
      </c>
      <c r="R3" s="19" t="s">
        <v>140</v>
      </c>
    </row>
    <row r="4" spans="2:18" ht="15" customHeight="1" thickTop="1" x14ac:dyDescent="0.25">
      <c r="B4" s="50" t="s">
        <v>142</v>
      </c>
      <c r="C4" s="54">
        <v>242229.6577402</v>
      </c>
      <c r="D4" s="55">
        <v>145432.39611237001</v>
      </c>
      <c r="E4" s="55">
        <v>30878.110143180002</v>
      </c>
      <c r="F4" s="55">
        <v>9390.4749818500004</v>
      </c>
      <c r="G4" s="55">
        <v>6838.7500092800001</v>
      </c>
      <c r="H4" s="55">
        <v>1962.7943062100001</v>
      </c>
      <c r="I4" s="55">
        <v>7584.0434476999999</v>
      </c>
      <c r="J4" s="56">
        <v>5858.7281858300003</v>
      </c>
      <c r="K4" s="55">
        <v>10043.969283730001</v>
      </c>
      <c r="L4" s="55">
        <v>9337.0902835100005</v>
      </c>
      <c r="M4" s="55">
        <v>8118.5186316700001</v>
      </c>
      <c r="N4" s="55">
        <v>39481.502984849998</v>
      </c>
      <c r="O4" s="55">
        <v>10876.58466486</v>
      </c>
      <c r="P4" s="55">
        <v>-5679.7449797099998</v>
      </c>
      <c r="Q4" s="57">
        <v>11033.25419946</v>
      </c>
      <c r="R4" s="58">
        <f>SUM(C4:Q4)</f>
        <v>533386.12999498995</v>
      </c>
    </row>
    <row r="5" spans="2:18" ht="15" customHeight="1" x14ac:dyDescent="0.25">
      <c r="B5" s="51" t="s">
        <v>179</v>
      </c>
      <c r="C5" s="59">
        <v>107935.057716</v>
      </c>
      <c r="D5" s="60">
        <v>48296.277289539998</v>
      </c>
      <c r="E5" s="60">
        <v>10437.540200040001</v>
      </c>
      <c r="F5" s="60">
        <v>4923.8118454900005</v>
      </c>
      <c r="G5" s="60">
        <v>5029.9513074500001</v>
      </c>
      <c r="H5" s="60">
        <v>1467.91665855</v>
      </c>
      <c r="I5" s="60">
        <v>4052.7999023500001</v>
      </c>
      <c r="J5" s="61">
        <v>2849.10906221</v>
      </c>
      <c r="K5" s="60">
        <v>4010.6197837999998</v>
      </c>
      <c r="L5" s="60">
        <v>3863.5870624099998</v>
      </c>
      <c r="M5" s="60">
        <v>4179.2759546200004</v>
      </c>
      <c r="N5" s="60">
        <v>14175.24408565</v>
      </c>
      <c r="O5" s="60">
        <v>4983.28336614</v>
      </c>
      <c r="P5" s="60">
        <v>8684.1133595800002</v>
      </c>
      <c r="Q5" s="62">
        <v>5036.1177963700002</v>
      </c>
      <c r="R5" s="63">
        <f t="shared" ref="R5:R20" si="0">SUM(C5:Q5)</f>
        <v>229924.70539020002</v>
      </c>
    </row>
    <row r="6" spans="2:18" ht="15" customHeight="1" x14ac:dyDescent="0.25">
      <c r="B6" s="51" t="s">
        <v>180</v>
      </c>
      <c r="C6" s="59">
        <v>0</v>
      </c>
      <c r="D6" s="60">
        <v>7421.6965676399996</v>
      </c>
      <c r="E6" s="60">
        <v>1353.32569629</v>
      </c>
      <c r="F6" s="60">
        <v>199.74468223</v>
      </c>
      <c r="G6" s="60">
        <v>237.67837363999999</v>
      </c>
      <c r="H6" s="60">
        <v>97.310929189999996</v>
      </c>
      <c r="I6" s="60">
        <v>332.68882488999998</v>
      </c>
      <c r="J6" s="61">
        <v>279.90425161000002</v>
      </c>
      <c r="K6" s="60">
        <v>217.41129774999999</v>
      </c>
      <c r="L6" s="60">
        <v>158.54603958999999</v>
      </c>
      <c r="M6" s="60">
        <v>274.65461492999998</v>
      </c>
      <c r="N6" s="60">
        <v>1811.5678112200001</v>
      </c>
      <c r="O6" s="60">
        <v>404.38617689</v>
      </c>
      <c r="P6" s="60">
        <v>242.00937845000001</v>
      </c>
      <c r="Q6" s="62">
        <v>336.75657488000002</v>
      </c>
      <c r="R6" s="63">
        <f t="shared" si="0"/>
        <v>13367.681219200002</v>
      </c>
    </row>
    <row r="7" spans="2:18" ht="15" customHeight="1" x14ac:dyDescent="0.25">
      <c r="B7" s="51" t="s">
        <v>184</v>
      </c>
      <c r="C7" s="59">
        <v>0</v>
      </c>
      <c r="D7" s="60">
        <v>20.582658930000001</v>
      </c>
      <c r="E7" s="60">
        <v>14.09723584</v>
      </c>
      <c r="F7" s="60">
        <v>5.3173047999999996</v>
      </c>
      <c r="G7" s="60">
        <v>4.0243751899999998</v>
      </c>
      <c r="H7" s="60">
        <v>1.95725566</v>
      </c>
      <c r="I7" s="60">
        <v>5.6690749</v>
      </c>
      <c r="J7" s="61">
        <v>3.7175295699999999</v>
      </c>
      <c r="K7" s="60">
        <v>4.3095334699999999</v>
      </c>
      <c r="L7" s="60">
        <v>3.8373827700000001</v>
      </c>
      <c r="M7" s="60">
        <v>3.5569237199999999</v>
      </c>
      <c r="N7" s="60">
        <v>10.431180299999999</v>
      </c>
      <c r="O7" s="60">
        <v>4.38069343</v>
      </c>
      <c r="P7" s="60">
        <v>8.7757972300000002</v>
      </c>
      <c r="Q7" s="62">
        <v>4.3639906100000001</v>
      </c>
      <c r="R7" s="63">
        <f t="shared" si="0"/>
        <v>95.020936419999984</v>
      </c>
    </row>
    <row r="8" spans="2:18" ht="15" customHeight="1" x14ac:dyDescent="0.25">
      <c r="B8" s="51" t="s">
        <v>181</v>
      </c>
      <c r="C8" s="59">
        <v>40897.785977910004</v>
      </c>
      <c r="D8" s="60">
        <v>39981.79443383</v>
      </c>
      <c r="E8" s="60">
        <v>9683.7415787499995</v>
      </c>
      <c r="F8" s="60">
        <v>4512.02069381</v>
      </c>
      <c r="G8" s="60">
        <v>5597.7120020700004</v>
      </c>
      <c r="H8" s="60">
        <v>1717.78237367</v>
      </c>
      <c r="I8" s="60">
        <v>5468.7346003000002</v>
      </c>
      <c r="J8" s="61">
        <v>2890.6919951199998</v>
      </c>
      <c r="K8" s="60">
        <v>5162.3620180999997</v>
      </c>
      <c r="L8" s="60">
        <v>4093.8727846699999</v>
      </c>
      <c r="M8" s="60">
        <v>3453.30317117</v>
      </c>
      <c r="N8" s="60">
        <v>12036.72504325</v>
      </c>
      <c r="O8" s="60">
        <v>4800.4664866200001</v>
      </c>
      <c r="P8" s="60">
        <v>8736.0015150599993</v>
      </c>
      <c r="Q8" s="62">
        <v>4280.0788018699996</v>
      </c>
      <c r="R8" s="63">
        <f t="shared" si="0"/>
        <v>153313.07347619996</v>
      </c>
    </row>
    <row r="9" spans="2:18" ht="15" customHeight="1" x14ac:dyDescent="0.25">
      <c r="B9" s="51" t="s">
        <v>165</v>
      </c>
      <c r="C9" s="59">
        <v>0</v>
      </c>
      <c r="D9" s="60">
        <v>-725.64206300000001</v>
      </c>
      <c r="E9" s="60">
        <v>-462.91968700000001</v>
      </c>
      <c r="F9" s="60">
        <v>-263.59728798999998</v>
      </c>
      <c r="G9" s="60">
        <v>-161.93546900000001</v>
      </c>
      <c r="H9" s="60">
        <v>-156.25118330000001</v>
      </c>
      <c r="I9" s="60">
        <v>-254.196924</v>
      </c>
      <c r="J9" s="61">
        <v>-138.67677</v>
      </c>
      <c r="K9" s="60">
        <v>-175.08231699999999</v>
      </c>
      <c r="L9" s="60">
        <v>-195.27163400000001</v>
      </c>
      <c r="M9" s="60">
        <v>-144.89095800000001</v>
      </c>
      <c r="N9" s="60">
        <v>-460.40480400000001</v>
      </c>
      <c r="O9" s="60">
        <v>-230.64983566000001</v>
      </c>
      <c r="P9" s="60">
        <v>-434.844021</v>
      </c>
      <c r="Q9" s="62">
        <v>-211.328757</v>
      </c>
      <c r="R9" s="63">
        <f t="shared" si="0"/>
        <v>-4015.69171095</v>
      </c>
    </row>
    <row r="10" spans="2:18" ht="15" customHeight="1" x14ac:dyDescent="0.25">
      <c r="B10" s="51" t="s">
        <v>182</v>
      </c>
      <c r="C10" s="59">
        <v>12727.170221300001</v>
      </c>
      <c r="D10" s="60">
        <v>10063.96687882</v>
      </c>
      <c r="E10" s="60">
        <v>1963.33396285</v>
      </c>
      <c r="F10" s="60">
        <v>920.83117047999997</v>
      </c>
      <c r="G10" s="60">
        <v>922.04976533000001</v>
      </c>
      <c r="H10" s="60">
        <v>328.83212142000002</v>
      </c>
      <c r="I10" s="60">
        <v>878.26473067999996</v>
      </c>
      <c r="J10" s="61">
        <v>558.80511858</v>
      </c>
      <c r="K10" s="60">
        <v>886.18883700000004</v>
      </c>
      <c r="L10" s="60">
        <v>969.99283164999997</v>
      </c>
      <c r="M10" s="60">
        <v>677.97582023999996</v>
      </c>
      <c r="N10" s="60">
        <v>2664.8349324699998</v>
      </c>
      <c r="O10" s="60">
        <v>985.98079665</v>
      </c>
      <c r="P10" s="60">
        <v>1881.70773747</v>
      </c>
      <c r="Q10" s="62">
        <v>1050.0565200999999</v>
      </c>
      <c r="R10" s="63">
        <f t="shared" si="0"/>
        <v>37479.99144504001</v>
      </c>
    </row>
    <row r="11" spans="2:18" ht="15" customHeight="1" x14ac:dyDescent="0.25">
      <c r="B11" s="51" t="s">
        <v>5</v>
      </c>
      <c r="C11" s="59">
        <v>0</v>
      </c>
      <c r="D11" s="60">
        <v>1424.7607454700001</v>
      </c>
      <c r="E11" s="60">
        <v>2010.7101717</v>
      </c>
      <c r="F11" s="60">
        <v>778.78479189999996</v>
      </c>
      <c r="G11" s="60">
        <v>632.45822070999998</v>
      </c>
      <c r="H11" s="60">
        <v>398.46424560999998</v>
      </c>
      <c r="I11" s="60">
        <v>1075.71444204</v>
      </c>
      <c r="J11" s="61">
        <v>473.83746724000002</v>
      </c>
      <c r="K11" s="60">
        <v>682.14034531000004</v>
      </c>
      <c r="L11" s="60">
        <v>609.09201504999999</v>
      </c>
      <c r="M11" s="60">
        <v>576.34333771000001</v>
      </c>
      <c r="N11" s="60">
        <v>1181.76905465</v>
      </c>
      <c r="O11" s="60">
        <v>745.92779900000005</v>
      </c>
      <c r="P11" s="60">
        <v>1093.44271839</v>
      </c>
      <c r="Q11" s="62">
        <v>557.46489334</v>
      </c>
      <c r="R11" s="63">
        <f t="shared" si="0"/>
        <v>12240.910248120001</v>
      </c>
    </row>
    <row r="12" spans="2:18" ht="15" customHeight="1" x14ac:dyDescent="0.25">
      <c r="B12" s="51" t="s">
        <v>4</v>
      </c>
      <c r="C12" s="59">
        <v>0</v>
      </c>
      <c r="D12" s="60">
        <v>24.202615229999999</v>
      </c>
      <c r="E12" s="60">
        <v>0.18391394</v>
      </c>
      <c r="F12" s="60">
        <v>-0.67040138000000005</v>
      </c>
      <c r="G12" s="60">
        <v>-0.65324932999999996</v>
      </c>
      <c r="H12" s="60">
        <v>-9.9328990000000006E-2</v>
      </c>
      <c r="I12" s="60">
        <v>1.6514758199999999</v>
      </c>
      <c r="J12" s="61">
        <v>0.64121483000000001</v>
      </c>
      <c r="K12" s="60">
        <v>-0.94207879000000005</v>
      </c>
      <c r="L12" s="60">
        <v>-1.3608768099999999</v>
      </c>
      <c r="M12" s="60">
        <v>-1.8685536300000001</v>
      </c>
      <c r="N12" s="60">
        <v>4.0108039999999998E-2</v>
      </c>
      <c r="O12" s="60">
        <v>-2.9673850000000002E-2</v>
      </c>
      <c r="P12" s="60">
        <v>-3.6487674499999998</v>
      </c>
      <c r="Q12" s="62">
        <v>0.9779639</v>
      </c>
      <c r="R12" s="63">
        <f t="shared" si="0"/>
        <v>18.424361529999992</v>
      </c>
    </row>
    <row r="13" spans="2:18" ht="15" customHeight="1" x14ac:dyDescent="0.25">
      <c r="B13" s="51" t="s">
        <v>1</v>
      </c>
      <c r="C13" s="59">
        <v>0</v>
      </c>
      <c r="D13" s="60">
        <v>0.49349130000000002</v>
      </c>
      <c r="E13" s="60">
        <v>0.33830199999999999</v>
      </c>
      <c r="F13" s="60">
        <v>3.2850000000000002E-3</v>
      </c>
      <c r="G13" s="60">
        <v>0</v>
      </c>
      <c r="H13" s="60">
        <v>-4.3199999999999998E-4</v>
      </c>
      <c r="I13" s="60">
        <v>-4.5750000000000001E-3</v>
      </c>
      <c r="J13" s="61">
        <v>1.3200999999999999E-2</v>
      </c>
      <c r="K13" s="60">
        <v>-7.7000000000000001E-5</v>
      </c>
      <c r="L13" s="60">
        <v>-2.0449999999999999E-3</v>
      </c>
      <c r="M13" s="60">
        <v>-6.8499999999999995E-4</v>
      </c>
      <c r="N13" s="60">
        <v>-1.9035179999999999E-2</v>
      </c>
      <c r="O13" s="60">
        <v>-9.2969999999999997E-3</v>
      </c>
      <c r="P13" s="60">
        <v>-1.8371999999999999E-2</v>
      </c>
      <c r="Q13" s="62">
        <v>-4.6063E-2</v>
      </c>
      <c r="R13" s="63">
        <f t="shared" si="0"/>
        <v>0.74769811999999991</v>
      </c>
    </row>
    <row r="14" spans="2:18" ht="15" customHeight="1" x14ac:dyDescent="0.25">
      <c r="B14" s="51" t="s">
        <v>2</v>
      </c>
      <c r="C14" s="59">
        <v>0</v>
      </c>
      <c r="D14" s="60">
        <v>-4.1976366199999999</v>
      </c>
      <c r="E14" s="60">
        <v>-0.12775</v>
      </c>
      <c r="F14" s="60">
        <v>-0.13269128999999999</v>
      </c>
      <c r="G14" s="60">
        <v>-1.7233999999999999E-2</v>
      </c>
      <c r="H14" s="60">
        <v>-1.094706E-2</v>
      </c>
      <c r="I14" s="60">
        <v>-9.7413330000000006E-2</v>
      </c>
      <c r="J14" s="61">
        <v>-8.4766300000000006E-3</v>
      </c>
      <c r="K14" s="60">
        <v>-5.8967300000000002E-3</v>
      </c>
      <c r="L14" s="60">
        <v>-1.0834999999999999E-2</v>
      </c>
      <c r="M14" s="60">
        <v>-6.6429999999999996E-3</v>
      </c>
      <c r="N14" s="60">
        <v>6.4183610000000002E-2</v>
      </c>
      <c r="O14" s="60">
        <v>-2.2222909999999998E-2</v>
      </c>
      <c r="P14" s="60">
        <v>-0.25365104999999999</v>
      </c>
      <c r="Q14" s="62">
        <v>-9.7748210000000002E-2</v>
      </c>
      <c r="R14" s="63">
        <f t="shared" si="0"/>
        <v>-4.9249622200000012</v>
      </c>
    </row>
    <row r="15" spans="2:18" ht="15" customHeight="1" x14ac:dyDescent="0.25">
      <c r="B15" s="51" t="s">
        <v>3</v>
      </c>
      <c r="C15" s="59">
        <v>0</v>
      </c>
      <c r="D15" s="60">
        <v>-25.642501729999999</v>
      </c>
      <c r="E15" s="60">
        <v>-12.796731530000001</v>
      </c>
      <c r="F15" s="60">
        <v>-1.8108198099999999</v>
      </c>
      <c r="G15" s="60">
        <v>-1.29233007</v>
      </c>
      <c r="H15" s="60">
        <v>1.2815893300000001</v>
      </c>
      <c r="I15" s="60">
        <v>-2.6106388599999999</v>
      </c>
      <c r="J15" s="61">
        <v>-3.3018073499999998</v>
      </c>
      <c r="K15" s="60">
        <v>-0.31246061000000003</v>
      </c>
      <c r="L15" s="60">
        <v>-0.92230895000000002</v>
      </c>
      <c r="M15" s="60">
        <v>-0.54709439000000004</v>
      </c>
      <c r="N15" s="60">
        <v>-3.7562439599999999</v>
      </c>
      <c r="O15" s="60">
        <v>-1.9982029699999999</v>
      </c>
      <c r="P15" s="60">
        <v>-3.1879217099999999</v>
      </c>
      <c r="Q15" s="62">
        <v>-1.9023481</v>
      </c>
      <c r="R15" s="63">
        <f t="shared" si="0"/>
        <v>-58.799820709999992</v>
      </c>
    </row>
    <row r="16" spans="2:18" ht="15" customHeight="1" x14ac:dyDescent="0.25">
      <c r="B16" s="51" t="s">
        <v>0</v>
      </c>
      <c r="C16" s="59">
        <v>46.629316420000002</v>
      </c>
      <c r="D16" s="60">
        <v>316.75051468999999</v>
      </c>
      <c r="E16" s="60">
        <v>106.3732021</v>
      </c>
      <c r="F16" s="60">
        <v>61.550415549999997</v>
      </c>
      <c r="G16" s="60">
        <v>89.022162859999995</v>
      </c>
      <c r="H16" s="60">
        <v>21.856586409999998</v>
      </c>
      <c r="I16" s="60">
        <v>71.297962949999999</v>
      </c>
      <c r="J16" s="61">
        <v>38.574127779999998</v>
      </c>
      <c r="K16" s="60">
        <v>49.308135069999999</v>
      </c>
      <c r="L16" s="60">
        <v>37.07704442</v>
      </c>
      <c r="M16" s="60">
        <v>19.888101819999999</v>
      </c>
      <c r="N16" s="60">
        <v>108.47923426</v>
      </c>
      <c r="O16" s="60">
        <v>57.164467049999999</v>
      </c>
      <c r="P16" s="60">
        <v>109.70518161</v>
      </c>
      <c r="Q16" s="62">
        <v>26.648159790000001</v>
      </c>
      <c r="R16" s="63">
        <f t="shared" si="0"/>
        <v>1160.3246127799998</v>
      </c>
    </row>
    <row r="17" spans="2:18" ht="15" customHeight="1" x14ac:dyDescent="0.25">
      <c r="B17" s="51" t="s">
        <v>141</v>
      </c>
      <c r="C17" s="59">
        <v>5170.812148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5170.812148</v>
      </c>
    </row>
    <row r="18" spans="2:18" ht="15" customHeight="1" x14ac:dyDescent="0.25">
      <c r="B18" s="51" t="s">
        <v>144</v>
      </c>
      <c r="C18" s="59">
        <v>3.5343089999999999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3.5343089999999999</v>
      </c>
    </row>
    <row r="19" spans="2:18" ht="15" customHeight="1" x14ac:dyDescent="0.25">
      <c r="B19" s="52" t="s">
        <v>145</v>
      </c>
      <c r="C19" s="64">
        <v>3.866358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7">
        <v>0</v>
      </c>
      <c r="R19" s="68">
        <f t="shared" si="0"/>
        <v>3.866358</v>
      </c>
    </row>
    <row r="20" spans="2:18" ht="15" customHeight="1" thickBot="1" x14ac:dyDescent="0.3">
      <c r="B20" s="53" t="s">
        <v>183</v>
      </c>
      <c r="C20" s="69">
        <v>16580.691071990001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16580.691071990001</v>
      </c>
    </row>
    <row r="21" spans="2:18" ht="15" customHeight="1" thickTop="1" x14ac:dyDescent="0.25"/>
    <row r="23" spans="2:18" ht="15" customHeight="1" x14ac:dyDescent="0.25">
      <c r="C23" s="103"/>
      <c r="M23" s="103"/>
    </row>
    <row r="25" spans="2:18" ht="15" customHeight="1" x14ac:dyDescent="0.25">
      <c r="C25" s="103"/>
    </row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1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8" t="s">
        <v>177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18" ht="39.5" thickBot="1" x14ac:dyDescent="0.3">
      <c r="B3" s="14" t="s">
        <v>125</v>
      </c>
      <c r="C3" s="15" t="s">
        <v>185</v>
      </c>
      <c r="D3" s="16" t="s">
        <v>126</v>
      </c>
      <c r="E3" s="16" t="s">
        <v>127</v>
      </c>
      <c r="F3" s="16" t="s">
        <v>128</v>
      </c>
      <c r="G3" s="16" t="s">
        <v>129</v>
      </c>
      <c r="H3" s="16" t="s">
        <v>130</v>
      </c>
      <c r="I3" s="16" t="s">
        <v>131</v>
      </c>
      <c r="J3" s="16" t="s">
        <v>132</v>
      </c>
      <c r="K3" s="16" t="s">
        <v>133</v>
      </c>
      <c r="L3" s="16" t="s">
        <v>134</v>
      </c>
      <c r="M3" s="16" t="s">
        <v>135</v>
      </c>
      <c r="N3" s="16" t="s">
        <v>136</v>
      </c>
      <c r="O3" s="16" t="s">
        <v>137</v>
      </c>
      <c r="P3" s="16" t="s">
        <v>138</v>
      </c>
      <c r="Q3" s="17" t="s">
        <v>139</v>
      </c>
      <c r="R3" s="20" t="s">
        <v>140</v>
      </c>
    </row>
    <row r="4" spans="2:18" ht="15" customHeight="1" thickTop="1" x14ac:dyDescent="0.25">
      <c r="B4" s="50" t="s">
        <v>142</v>
      </c>
      <c r="C4" s="54">
        <v>242681.84672398001</v>
      </c>
      <c r="D4" s="55">
        <v>146145.66520793</v>
      </c>
      <c r="E4" s="55">
        <v>31406.030909680001</v>
      </c>
      <c r="F4" s="55">
        <v>9361.8094140600006</v>
      </c>
      <c r="G4" s="55">
        <v>6913.5488281199996</v>
      </c>
      <c r="H4" s="55">
        <v>1980.14598482</v>
      </c>
      <c r="I4" s="55">
        <v>7688.0152572500001</v>
      </c>
      <c r="J4" s="56">
        <v>5996.3413945399998</v>
      </c>
      <c r="K4" s="55">
        <v>10019.91038456</v>
      </c>
      <c r="L4" s="55">
        <v>9357.2278875600005</v>
      </c>
      <c r="M4" s="55">
        <v>8173.18244306</v>
      </c>
      <c r="N4" s="55">
        <v>39588.517257890002</v>
      </c>
      <c r="O4" s="55">
        <v>10775.84457653</v>
      </c>
      <c r="P4" s="55">
        <v>-5384.1572025100004</v>
      </c>
      <c r="Q4" s="57">
        <v>11029.99868368</v>
      </c>
      <c r="R4" s="58">
        <f>SUM(C4:Q4)</f>
        <v>535733.92775114987</v>
      </c>
    </row>
    <row r="5" spans="2:18" ht="15" customHeight="1" x14ac:dyDescent="0.25">
      <c r="B5" s="51" t="s">
        <v>179</v>
      </c>
      <c r="C5" s="59">
        <v>105690.27386022</v>
      </c>
      <c r="D5" s="60">
        <v>49205.68913305</v>
      </c>
      <c r="E5" s="60">
        <v>10506.99056088</v>
      </c>
      <c r="F5" s="60">
        <v>4815.3002263500002</v>
      </c>
      <c r="G5" s="60">
        <v>5112.8428806000002</v>
      </c>
      <c r="H5" s="60">
        <v>1455.93346107</v>
      </c>
      <c r="I5" s="60">
        <v>4009.2874031599999</v>
      </c>
      <c r="J5" s="61">
        <v>2863.5613332399998</v>
      </c>
      <c r="K5" s="60">
        <v>3983.0051339699999</v>
      </c>
      <c r="L5" s="60">
        <v>3846.8289983200002</v>
      </c>
      <c r="M5" s="60">
        <v>4221.4392197899997</v>
      </c>
      <c r="N5" s="60">
        <v>14261.367741370001</v>
      </c>
      <c r="O5" s="60">
        <v>5024.56052645</v>
      </c>
      <c r="P5" s="60">
        <v>8638.9729927900007</v>
      </c>
      <c r="Q5" s="62">
        <v>5039.5398470700002</v>
      </c>
      <c r="R5" s="63">
        <f t="shared" ref="R5:R20" si="0">SUM(C5:Q5)</f>
        <v>228675.59331832995</v>
      </c>
    </row>
    <row r="6" spans="2:18" ht="15" customHeight="1" x14ac:dyDescent="0.25">
      <c r="B6" s="51" t="s">
        <v>180</v>
      </c>
      <c r="C6" s="59">
        <v>0</v>
      </c>
      <c r="D6" s="60">
        <v>7579.4774709399999</v>
      </c>
      <c r="E6" s="60">
        <v>1414.11378111</v>
      </c>
      <c r="F6" s="60">
        <v>222.03596518000001</v>
      </c>
      <c r="G6" s="60">
        <v>337.60834043</v>
      </c>
      <c r="H6" s="60">
        <v>108.01701189000001</v>
      </c>
      <c r="I6" s="60">
        <v>324.58635570000001</v>
      </c>
      <c r="J6" s="61">
        <v>324.16539132999998</v>
      </c>
      <c r="K6" s="60">
        <v>220.71950989000001</v>
      </c>
      <c r="L6" s="60">
        <v>148.37662743000001</v>
      </c>
      <c r="M6" s="60">
        <v>280.13151937999999</v>
      </c>
      <c r="N6" s="60">
        <v>1859.81137661</v>
      </c>
      <c r="O6" s="60">
        <v>436.59843174000002</v>
      </c>
      <c r="P6" s="60">
        <v>258.76318871000001</v>
      </c>
      <c r="Q6" s="62">
        <v>353.67027366000002</v>
      </c>
      <c r="R6" s="63">
        <f t="shared" si="0"/>
        <v>13868.075244</v>
      </c>
    </row>
    <row r="7" spans="2:18" ht="15" customHeight="1" x14ac:dyDescent="0.25">
      <c r="B7" s="51" t="s">
        <v>184</v>
      </c>
      <c r="C7" s="59">
        <v>0</v>
      </c>
      <c r="D7" s="60">
        <v>20.582658930000001</v>
      </c>
      <c r="E7" s="60">
        <v>14.09723584</v>
      </c>
      <c r="F7" s="60">
        <v>5.3173047999999996</v>
      </c>
      <c r="G7" s="60">
        <v>4.0243751899999998</v>
      </c>
      <c r="H7" s="60">
        <v>1.95725566</v>
      </c>
      <c r="I7" s="60">
        <v>5.6690749</v>
      </c>
      <c r="J7" s="61">
        <v>3.7175295699999999</v>
      </c>
      <c r="K7" s="60">
        <v>4.3095334699999999</v>
      </c>
      <c r="L7" s="60">
        <v>3.8373827700000001</v>
      </c>
      <c r="M7" s="60">
        <v>3.5569237199999999</v>
      </c>
      <c r="N7" s="60">
        <v>10.431180299999999</v>
      </c>
      <c r="O7" s="60">
        <v>4.38069343</v>
      </c>
      <c r="P7" s="60">
        <v>8.7757972300000002</v>
      </c>
      <c r="Q7" s="62">
        <v>4.3639906100000001</v>
      </c>
      <c r="R7" s="63">
        <f t="shared" si="0"/>
        <v>95.020936419999984</v>
      </c>
    </row>
    <row r="8" spans="2:18" ht="15" customHeight="1" x14ac:dyDescent="0.25">
      <c r="B8" s="51" t="s">
        <v>181</v>
      </c>
      <c r="C8" s="59">
        <v>41014.178148359999</v>
      </c>
      <c r="D8" s="60">
        <v>40164.718540310001</v>
      </c>
      <c r="E8" s="60">
        <v>9852.9997455400007</v>
      </c>
      <c r="F8" s="60">
        <v>4544.6069529400002</v>
      </c>
      <c r="G8" s="60">
        <v>5308.9295077699999</v>
      </c>
      <c r="H8" s="60">
        <v>1686.7729012299999</v>
      </c>
      <c r="I8" s="60">
        <v>5462.5978829899996</v>
      </c>
      <c r="J8" s="61">
        <v>2909.4057855900001</v>
      </c>
      <c r="K8" s="60">
        <v>5097.3056345100003</v>
      </c>
      <c r="L8" s="60">
        <v>4075.70175651</v>
      </c>
      <c r="M8" s="60">
        <v>3439.57294138</v>
      </c>
      <c r="N8" s="60">
        <v>12039.338493519999</v>
      </c>
      <c r="O8" s="60">
        <v>4852.17484616</v>
      </c>
      <c r="P8" s="60">
        <v>8907.3867867000008</v>
      </c>
      <c r="Q8" s="62">
        <v>4305.7506916100001</v>
      </c>
      <c r="R8" s="63">
        <f t="shared" si="0"/>
        <v>153661.44061511999</v>
      </c>
    </row>
    <row r="9" spans="2:18" ht="15" customHeight="1" x14ac:dyDescent="0.25">
      <c r="B9" s="51" t="s">
        <v>165</v>
      </c>
      <c r="C9" s="59">
        <v>0</v>
      </c>
      <c r="D9" s="60">
        <v>-731.82862447000002</v>
      </c>
      <c r="E9" s="60">
        <v>-469.03403909999997</v>
      </c>
      <c r="F9" s="60">
        <v>-265.76082100000002</v>
      </c>
      <c r="G9" s="60">
        <v>-164.32585935</v>
      </c>
      <c r="H9" s="60">
        <v>-158.41853209999999</v>
      </c>
      <c r="I9" s="60">
        <v>-258.37737580999999</v>
      </c>
      <c r="J9" s="61">
        <v>-140.61621522999999</v>
      </c>
      <c r="K9" s="60">
        <v>-176.60467252999999</v>
      </c>
      <c r="L9" s="60">
        <v>-195.89218102999999</v>
      </c>
      <c r="M9" s="60">
        <v>-145.53317799999999</v>
      </c>
      <c r="N9" s="60">
        <v>-473.99421655999998</v>
      </c>
      <c r="O9" s="60">
        <v>-232.73567451</v>
      </c>
      <c r="P9" s="60">
        <v>-440.03079410999999</v>
      </c>
      <c r="Q9" s="62">
        <v>-214.28087074000001</v>
      </c>
      <c r="R9" s="63">
        <f t="shared" si="0"/>
        <v>-4067.4330545399998</v>
      </c>
    </row>
    <row r="10" spans="2:18" ht="15" customHeight="1" x14ac:dyDescent="0.25">
      <c r="B10" s="51" t="s">
        <v>182</v>
      </c>
      <c r="C10" s="59">
        <v>13421.72567801</v>
      </c>
      <c r="D10" s="60">
        <v>10294.301729479999</v>
      </c>
      <c r="E10" s="60">
        <v>2018.6385418</v>
      </c>
      <c r="F10" s="60">
        <v>925.98846819000005</v>
      </c>
      <c r="G10" s="60">
        <v>979.79621305000001</v>
      </c>
      <c r="H10" s="60">
        <v>353.11940226000002</v>
      </c>
      <c r="I10" s="60">
        <v>869.24138742000002</v>
      </c>
      <c r="J10" s="61">
        <v>599.12871623000001</v>
      </c>
      <c r="K10" s="60">
        <v>876.08873286999994</v>
      </c>
      <c r="L10" s="60">
        <v>941.99391505999995</v>
      </c>
      <c r="M10" s="60">
        <v>671.39260710999997</v>
      </c>
      <c r="N10" s="60">
        <v>2679.9567423499998</v>
      </c>
      <c r="O10" s="60">
        <v>994.70163489000004</v>
      </c>
      <c r="P10" s="60">
        <v>1944.39021164</v>
      </c>
      <c r="Q10" s="62">
        <v>1047.44196401</v>
      </c>
      <c r="R10" s="63">
        <f t="shared" si="0"/>
        <v>38617.905944370003</v>
      </c>
    </row>
    <row r="11" spans="2:18" ht="15" customHeight="1" x14ac:dyDescent="0.25">
      <c r="B11" s="51" t="s">
        <v>5</v>
      </c>
      <c r="C11" s="59">
        <v>0</v>
      </c>
      <c r="D11" s="60">
        <v>1445.45024104</v>
      </c>
      <c r="E11" s="60">
        <v>2036.1503189099999</v>
      </c>
      <c r="F11" s="60">
        <v>790.96367232</v>
      </c>
      <c r="G11" s="60">
        <v>660.9879128</v>
      </c>
      <c r="H11" s="60">
        <v>404.89914704</v>
      </c>
      <c r="I11" s="60">
        <v>1082.54110227</v>
      </c>
      <c r="J11" s="61">
        <v>485.58772467</v>
      </c>
      <c r="K11" s="60">
        <v>687.32307760000003</v>
      </c>
      <c r="L11" s="60">
        <v>616.61101822000001</v>
      </c>
      <c r="M11" s="60">
        <v>583.02885201000004</v>
      </c>
      <c r="N11" s="60">
        <v>1200.72990218</v>
      </c>
      <c r="O11" s="60">
        <v>753.79696874000001</v>
      </c>
      <c r="P11" s="60">
        <v>1107.5980536300001</v>
      </c>
      <c r="Q11" s="62">
        <v>563.43975193999995</v>
      </c>
      <c r="R11" s="63">
        <f t="shared" si="0"/>
        <v>12419.107743369997</v>
      </c>
    </row>
    <row r="12" spans="2:18" ht="15" customHeight="1" x14ac:dyDescent="0.25">
      <c r="B12" s="51" t="s">
        <v>4</v>
      </c>
      <c r="C12" s="59">
        <v>0</v>
      </c>
      <c r="D12" s="60">
        <v>31.077828820000001</v>
      </c>
      <c r="E12" s="60">
        <v>5.3568872699999996</v>
      </c>
      <c r="F12" s="60">
        <v>1.03337397</v>
      </c>
      <c r="G12" s="60">
        <v>9.4315309999999999E-2</v>
      </c>
      <c r="H12" s="60">
        <v>-0.70426571999999998</v>
      </c>
      <c r="I12" s="60">
        <v>1.95710706</v>
      </c>
      <c r="J12" s="61">
        <v>2.7045828699999999</v>
      </c>
      <c r="K12" s="60">
        <v>2.4825216999999999</v>
      </c>
      <c r="L12" s="60">
        <v>-0.94125537999999997</v>
      </c>
      <c r="M12" s="60">
        <v>0.68900653000000001</v>
      </c>
      <c r="N12" s="60">
        <v>0.90504087</v>
      </c>
      <c r="O12" s="60">
        <v>1.1811359299999999</v>
      </c>
      <c r="P12" s="60">
        <v>-2.6537359500000002</v>
      </c>
      <c r="Q12" s="62">
        <v>0.53679489999999996</v>
      </c>
      <c r="R12" s="63">
        <f t="shared" si="0"/>
        <v>43.719338180000001</v>
      </c>
    </row>
    <row r="13" spans="2:18" ht="15" customHeight="1" x14ac:dyDescent="0.25">
      <c r="B13" s="51" t="s">
        <v>1</v>
      </c>
      <c r="C13" s="59">
        <v>0</v>
      </c>
      <c r="D13" s="60">
        <v>0.10693981</v>
      </c>
      <c r="E13" s="60">
        <v>0.34461953000000001</v>
      </c>
      <c r="F13" s="60">
        <v>2.6329999999999999E-3</v>
      </c>
      <c r="G13" s="60">
        <v>6.6399999999999999E-4</v>
      </c>
      <c r="H13" s="60">
        <v>0</v>
      </c>
      <c r="I13" s="60">
        <v>3.2160000000000001E-3</v>
      </c>
      <c r="J13" s="61">
        <v>-1.0522999999999999E-2</v>
      </c>
      <c r="K13" s="60">
        <v>1.158558E-2</v>
      </c>
      <c r="L13" s="60">
        <v>-1.3730000000000001E-3</v>
      </c>
      <c r="M13" s="60">
        <v>3.9599999999999998E-4</v>
      </c>
      <c r="N13" s="60">
        <v>9.7493000000000005E-4</v>
      </c>
      <c r="O13" s="60">
        <v>3.8509999999999998E-3</v>
      </c>
      <c r="P13" s="60">
        <v>-4.5535899999999997E-3</v>
      </c>
      <c r="Q13" s="62">
        <v>-1.0697440000000001E-2</v>
      </c>
      <c r="R13" s="63">
        <f t="shared" si="0"/>
        <v>0.44773281999999992</v>
      </c>
    </row>
    <row r="14" spans="2:18" ht="15" customHeight="1" x14ac:dyDescent="0.25">
      <c r="B14" s="51" t="s">
        <v>2</v>
      </c>
      <c r="C14" s="59">
        <v>0</v>
      </c>
      <c r="D14" s="60">
        <v>-3.9922039999999999E-2</v>
      </c>
      <c r="E14" s="60">
        <v>-6.875684E-2</v>
      </c>
      <c r="F14" s="60">
        <v>5.0492950000000002E-2</v>
      </c>
      <c r="G14" s="60">
        <v>9.7449999999999997E-5</v>
      </c>
      <c r="H14" s="60">
        <v>6.3207100000000002E-3</v>
      </c>
      <c r="I14" s="60">
        <v>2.985939E-2</v>
      </c>
      <c r="J14" s="61">
        <v>4.2602729999999998E-2</v>
      </c>
      <c r="K14" s="60">
        <v>7.4030800000000003E-3</v>
      </c>
      <c r="L14" s="60">
        <v>-2.4970000000000001E-3</v>
      </c>
      <c r="M14" s="60">
        <v>1.57646E-3</v>
      </c>
      <c r="N14" s="60">
        <v>4.3857590000000002E-2</v>
      </c>
      <c r="O14" s="60">
        <v>-5.3850999999999997E-4</v>
      </c>
      <c r="P14" s="60">
        <v>2.543687E-2</v>
      </c>
      <c r="Q14" s="62">
        <v>0.15456800000000001</v>
      </c>
      <c r="R14" s="63">
        <f t="shared" si="0"/>
        <v>0.25050084</v>
      </c>
    </row>
    <row r="15" spans="2:18" ht="15" customHeight="1" x14ac:dyDescent="0.25">
      <c r="B15" s="51" t="s">
        <v>3</v>
      </c>
      <c r="C15" s="59">
        <v>0</v>
      </c>
      <c r="D15" s="60">
        <v>-0.17437444999999999</v>
      </c>
      <c r="E15" s="60">
        <v>1.01043229</v>
      </c>
      <c r="F15" s="60">
        <v>0.31344109999999997</v>
      </c>
      <c r="G15" s="60">
        <v>0.62578539</v>
      </c>
      <c r="H15" s="60">
        <v>0.46859788000000002</v>
      </c>
      <c r="I15" s="60">
        <v>1.5093000299999999</v>
      </c>
      <c r="J15" s="61">
        <v>0.49445611</v>
      </c>
      <c r="K15" s="60">
        <v>0.80110097999999996</v>
      </c>
      <c r="L15" s="60">
        <v>0.85148822999999996</v>
      </c>
      <c r="M15" s="60">
        <v>0.45535711000000001</v>
      </c>
      <c r="N15" s="60">
        <v>2.16355604</v>
      </c>
      <c r="O15" s="60">
        <v>0.38649007000000002</v>
      </c>
      <c r="P15" s="60">
        <v>1.4587116899999999</v>
      </c>
      <c r="Q15" s="62">
        <v>0.94663423999999996</v>
      </c>
      <c r="R15" s="63">
        <f t="shared" si="0"/>
        <v>11.31097671</v>
      </c>
    </row>
    <row r="16" spans="2:18" ht="15" customHeight="1" x14ac:dyDescent="0.25">
      <c r="B16" s="51" t="s">
        <v>0</v>
      </c>
      <c r="C16" s="59">
        <v>45.297967280000002</v>
      </c>
      <c r="D16" s="60">
        <v>295.10860049000001</v>
      </c>
      <c r="E16" s="60">
        <v>206.83010547000001</v>
      </c>
      <c r="F16" s="60">
        <v>119.076814</v>
      </c>
      <c r="G16" s="60">
        <v>91.237337010000005</v>
      </c>
      <c r="H16" s="60">
        <v>37.888771699999999</v>
      </c>
      <c r="I16" s="60">
        <v>106.65173532</v>
      </c>
      <c r="J16" s="61">
        <v>59.726118110000002</v>
      </c>
      <c r="K16" s="60">
        <v>85.427194029999995</v>
      </c>
      <c r="L16" s="60">
        <v>78.837521910000007</v>
      </c>
      <c r="M16" s="60">
        <v>71.59448596</v>
      </c>
      <c r="N16" s="60">
        <v>193.18768739000001</v>
      </c>
      <c r="O16" s="60">
        <v>110.9533009</v>
      </c>
      <c r="P16" s="60">
        <v>151.96774533999999</v>
      </c>
      <c r="Q16" s="62">
        <v>77.073264600000002</v>
      </c>
      <c r="R16" s="63">
        <f t="shared" si="0"/>
        <v>1730.8586495100001</v>
      </c>
    </row>
    <row r="17" spans="2:18" ht="15" customHeight="1" x14ac:dyDescent="0.25">
      <c r="B17" s="51" t="s">
        <v>141</v>
      </c>
      <c r="C17" s="59">
        <v>5048.0583740000002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5048.0583740000002</v>
      </c>
    </row>
    <row r="18" spans="2:18" ht="15" customHeight="1" x14ac:dyDescent="0.25">
      <c r="B18" s="51" t="s">
        <v>144</v>
      </c>
      <c r="C18" s="59">
        <v>3.6860819999999999</v>
      </c>
      <c r="D18" s="60">
        <v>-6.7010000000000004E-3</v>
      </c>
      <c r="E18" s="60">
        <v>0</v>
      </c>
      <c r="F18" s="60">
        <v>0</v>
      </c>
      <c r="G18" s="60">
        <v>0</v>
      </c>
      <c r="H18" s="60">
        <v>-2.0000000000000001E-4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-4.0200000000000001E-4</v>
      </c>
      <c r="O18" s="60">
        <v>0</v>
      </c>
      <c r="P18" s="60">
        <v>0</v>
      </c>
      <c r="Q18" s="62">
        <v>0</v>
      </c>
      <c r="R18" s="63">
        <f t="shared" si="0"/>
        <v>3.678779</v>
      </c>
    </row>
    <row r="19" spans="2:18" ht="15" customHeight="1" x14ac:dyDescent="0.25">
      <c r="B19" s="52" t="s">
        <v>145</v>
      </c>
      <c r="C19" s="64">
        <v>-1.2933E-2</v>
      </c>
      <c r="D19" s="65">
        <v>-7.46E-2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7">
        <v>0</v>
      </c>
      <c r="R19" s="68">
        <f t="shared" si="0"/>
        <v>-8.7533E-2</v>
      </c>
    </row>
    <row r="20" spans="2:18" ht="15" customHeight="1" thickBot="1" x14ac:dyDescent="0.3">
      <c r="B20" s="53" t="s">
        <v>183</v>
      </c>
      <c r="C20" s="69">
        <v>16450.440961519998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16450.440961519998</v>
      </c>
    </row>
    <row r="21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bestFit="1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1" t="s">
        <v>176</v>
      </c>
      <c r="C2" s="122"/>
      <c r="D2" s="122"/>
      <c r="E2" s="122"/>
      <c r="F2" s="122"/>
      <c r="G2" s="122"/>
      <c r="H2" s="123"/>
    </row>
    <row r="3" spans="2:8" ht="30" customHeight="1" x14ac:dyDescent="0.35">
      <c r="B3" s="131" t="s">
        <v>124</v>
      </c>
      <c r="C3" s="124" t="s">
        <v>114</v>
      </c>
      <c r="D3" s="125"/>
      <c r="E3" s="126" t="s">
        <v>6</v>
      </c>
      <c r="F3" s="125"/>
      <c r="G3" s="127" t="s">
        <v>186</v>
      </c>
      <c r="H3" s="129" t="s">
        <v>7</v>
      </c>
    </row>
    <row r="4" spans="2:8" ht="30" customHeight="1" thickBot="1" x14ac:dyDescent="0.4">
      <c r="B4" s="132"/>
      <c r="C4" s="33" t="s">
        <v>26</v>
      </c>
      <c r="D4" s="34" t="s">
        <v>27</v>
      </c>
      <c r="E4" s="34" t="s">
        <v>28</v>
      </c>
      <c r="F4" s="34" t="s">
        <v>29</v>
      </c>
      <c r="G4" s="128"/>
      <c r="H4" s="130"/>
    </row>
    <row r="5" spans="2:8" ht="15" customHeight="1" thickTop="1" x14ac:dyDescent="0.35">
      <c r="B5" s="35" t="s">
        <v>123</v>
      </c>
      <c r="C5" s="83">
        <v>1882544.4509999999</v>
      </c>
      <c r="D5" s="84">
        <v>12335574.497</v>
      </c>
      <c r="E5" s="84">
        <v>218840.774</v>
      </c>
      <c r="F5" s="84">
        <v>-7253419.7000000002</v>
      </c>
      <c r="G5" s="84">
        <v>5706354.9850000003</v>
      </c>
      <c r="H5" s="85">
        <v>31255</v>
      </c>
    </row>
    <row r="6" spans="2:8" ht="15" customHeight="1" x14ac:dyDescent="0.35">
      <c r="B6" s="30" t="s">
        <v>8</v>
      </c>
      <c r="C6" s="78">
        <v>108930688.653</v>
      </c>
      <c r="D6" s="77">
        <v>112184132.40899999</v>
      </c>
      <c r="E6" s="77">
        <v>46984247.424999997</v>
      </c>
      <c r="F6" s="77">
        <v>181903549.82699999</v>
      </c>
      <c r="G6" s="77">
        <v>-5246404.2259999998</v>
      </c>
      <c r="H6" s="79">
        <v>207059</v>
      </c>
    </row>
    <row r="7" spans="2:8" ht="15" customHeight="1" x14ac:dyDescent="0.35">
      <c r="B7" s="30" t="s">
        <v>9</v>
      </c>
      <c r="C7" s="78">
        <v>1345975.51</v>
      </c>
      <c r="D7" s="77">
        <v>48197891.089000002</v>
      </c>
      <c r="E7" s="77">
        <v>695085.80700000003</v>
      </c>
      <c r="F7" s="77">
        <v>27293814.989999998</v>
      </c>
      <c r="G7" s="77">
        <v>4469720.6210000003</v>
      </c>
      <c r="H7" s="79">
        <v>5447</v>
      </c>
    </row>
    <row r="8" spans="2:8" ht="15" customHeight="1" x14ac:dyDescent="0.35">
      <c r="B8" s="30" t="s">
        <v>10</v>
      </c>
      <c r="C8" s="78">
        <v>365245519.70200002</v>
      </c>
      <c r="D8" s="77">
        <v>2188249061.448</v>
      </c>
      <c r="E8" s="77">
        <v>185289905.963</v>
      </c>
      <c r="F8" s="77">
        <v>2006345752.2349999</v>
      </c>
      <c r="G8" s="77">
        <v>65039145.506999999</v>
      </c>
      <c r="H8" s="79">
        <v>557136</v>
      </c>
    </row>
    <row r="9" spans="2:8" ht="15" customHeight="1" x14ac:dyDescent="0.35">
      <c r="B9" s="30" t="s">
        <v>120</v>
      </c>
      <c r="C9" s="78">
        <v>67019116.421999998</v>
      </c>
      <c r="D9" s="77">
        <v>483790183.85299999</v>
      </c>
      <c r="E9" s="77">
        <v>21901420.75</v>
      </c>
      <c r="F9" s="77">
        <v>224993281.13600001</v>
      </c>
      <c r="G9" s="77">
        <v>58871667.949000001</v>
      </c>
      <c r="H9" s="79">
        <v>35421</v>
      </c>
    </row>
    <row r="10" spans="2:8" ht="15" customHeight="1" x14ac:dyDescent="0.35">
      <c r="B10" s="30" t="s">
        <v>121</v>
      </c>
      <c r="C10" s="78">
        <v>63723997.259000003</v>
      </c>
      <c r="D10" s="77">
        <v>54066922.383000001</v>
      </c>
      <c r="E10" s="77">
        <v>8176963.9309999999</v>
      </c>
      <c r="F10" s="77">
        <v>68756662.671000004</v>
      </c>
      <c r="G10" s="77">
        <v>3187160.9870000002</v>
      </c>
      <c r="H10" s="79">
        <v>29990</v>
      </c>
    </row>
    <row r="11" spans="2:8" ht="15" customHeight="1" x14ac:dyDescent="0.35">
      <c r="B11" s="30" t="s">
        <v>11</v>
      </c>
      <c r="C11" s="78">
        <v>173073891.29499999</v>
      </c>
      <c r="D11" s="77">
        <v>290188492.778</v>
      </c>
      <c r="E11" s="77">
        <v>5243534.2709999997</v>
      </c>
      <c r="F11" s="77">
        <v>459719994.63800001</v>
      </c>
      <c r="G11" s="77">
        <v>-10246732.777000001</v>
      </c>
      <c r="H11" s="79">
        <v>823477</v>
      </c>
    </row>
    <row r="12" spans="2:8" ht="15" customHeight="1" x14ac:dyDescent="0.35">
      <c r="B12" s="30" t="s">
        <v>12</v>
      </c>
      <c r="C12" s="78">
        <v>1033078721.936</v>
      </c>
      <c r="D12" s="77">
        <v>3632995735.652</v>
      </c>
      <c r="E12" s="77">
        <v>584190487.12</v>
      </c>
      <c r="F12" s="77">
        <v>2723765406.9180002</v>
      </c>
      <c r="G12" s="77">
        <v>254168504.153</v>
      </c>
      <c r="H12" s="79">
        <v>1409714</v>
      </c>
    </row>
    <row r="13" spans="2:8" ht="15" customHeight="1" x14ac:dyDescent="0.35">
      <c r="B13" s="30" t="s">
        <v>13</v>
      </c>
      <c r="C13" s="78">
        <v>37119244.181999996</v>
      </c>
      <c r="D13" s="77">
        <v>501990582.04100001</v>
      </c>
      <c r="E13" s="77">
        <v>13405976.687000001</v>
      </c>
      <c r="F13" s="77">
        <v>450863818.69300002</v>
      </c>
      <c r="G13" s="77">
        <v>14131457.82</v>
      </c>
      <c r="H13" s="79">
        <v>255431</v>
      </c>
    </row>
    <row r="14" spans="2:8" ht="15" customHeight="1" x14ac:dyDescent="0.35">
      <c r="B14" s="30" t="s">
        <v>14</v>
      </c>
      <c r="C14" s="78">
        <v>158384286.36000001</v>
      </c>
      <c r="D14" s="77">
        <v>31841568.184999999</v>
      </c>
      <c r="E14" s="77">
        <v>47866603.603</v>
      </c>
      <c r="F14" s="77">
        <v>69778668.309</v>
      </c>
      <c r="G14" s="77">
        <v>3315949.0839999998</v>
      </c>
      <c r="H14" s="79">
        <v>284588</v>
      </c>
    </row>
    <row r="15" spans="2:8" ht="15" customHeight="1" x14ac:dyDescent="0.35">
      <c r="B15" s="30" t="s">
        <v>15</v>
      </c>
      <c r="C15" s="78">
        <v>15847171.143999999</v>
      </c>
      <c r="D15" s="77">
        <v>348418957.60399997</v>
      </c>
      <c r="E15" s="77">
        <v>7960296.6830000002</v>
      </c>
      <c r="F15" s="77">
        <v>208806126.278</v>
      </c>
      <c r="G15" s="77">
        <v>30356910.991999999</v>
      </c>
      <c r="H15" s="79">
        <v>323949</v>
      </c>
    </row>
    <row r="16" spans="2:8" ht="15" customHeight="1" x14ac:dyDescent="0.35">
      <c r="B16" s="30" t="s">
        <v>16</v>
      </c>
      <c r="C16" s="78">
        <v>2371322.7230000002</v>
      </c>
      <c r="D16" s="77">
        <v>62591965.074000001</v>
      </c>
      <c r="E16" s="77">
        <v>596754.85800000001</v>
      </c>
      <c r="F16" s="77">
        <v>53299606.079000004</v>
      </c>
      <c r="G16" s="77">
        <v>8477091.0120000001</v>
      </c>
      <c r="H16" s="79">
        <v>37190</v>
      </c>
    </row>
    <row r="17" spans="2:8" ht="15" customHeight="1" x14ac:dyDescent="0.35">
      <c r="B17" s="30" t="s">
        <v>17</v>
      </c>
      <c r="C17" s="78">
        <v>45462824.774999999</v>
      </c>
      <c r="D17" s="77">
        <v>304943880.81199998</v>
      </c>
      <c r="E17" s="77">
        <v>13504095.922</v>
      </c>
      <c r="F17" s="77">
        <v>171386766.38299999</v>
      </c>
      <c r="G17" s="77">
        <v>35709406.104999997</v>
      </c>
      <c r="H17" s="79">
        <v>328567</v>
      </c>
    </row>
    <row r="18" spans="2:8" ht="15" customHeight="1" x14ac:dyDescent="0.35">
      <c r="B18" s="30" t="s">
        <v>18</v>
      </c>
      <c r="C18" s="78">
        <v>22165290.605</v>
      </c>
      <c r="D18" s="77">
        <v>373304102.81599998</v>
      </c>
      <c r="E18" s="77">
        <v>12489449.513</v>
      </c>
      <c r="F18" s="77">
        <v>220961359.26899999</v>
      </c>
      <c r="G18" s="77">
        <v>34291060.515000001</v>
      </c>
      <c r="H18" s="79">
        <v>577794</v>
      </c>
    </row>
    <row r="19" spans="2:8" ht="15" customHeight="1" x14ac:dyDescent="0.35">
      <c r="B19" s="30" t="s">
        <v>19</v>
      </c>
      <c r="C19" s="78">
        <v>7847333.5959999999</v>
      </c>
      <c r="D19" s="77">
        <v>243780031.204</v>
      </c>
      <c r="E19" s="77">
        <v>4608837.41</v>
      </c>
      <c r="F19" s="77">
        <v>135061640.213</v>
      </c>
      <c r="G19" s="77">
        <v>23488355.794</v>
      </c>
      <c r="H19" s="79">
        <v>190573</v>
      </c>
    </row>
    <row r="20" spans="2:8" ht="15" customHeight="1" x14ac:dyDescent="0.35">
      <c r="B20" s="30" t="s">
        <v>20</v>
      </c>
      <c r="C20" s="78">
        <v>4206690.7139999997</v>
      </c>
      <c r="D20" s="77">
        <v>31402363.177999999</v>
      </c>
      <c r="E20" s="77">
        <v>2073531.523</v>
      </c>
      <c r="F20" s="77">
        <v>30378075.715</v>
      </c>
      <c r="G20" s="77">
        <v>3776058.2340000002</v>
      </c>
      <c r="H20" s="79">
        <v>25841</v>
      </c>
    </row>
    <row r="21" spans="2:8" ht="15" customHeight="1" x14ac:dyDescent="0.35">
      <c r="B21" s="30" t="s">
        <v>122</v>
      </c>
      <c r="C21" s="78">
        <v>5353323.2779999999</v>
      </c>
      <c r="D21" s="77">
        <v>11923346.890000001</v>
      </c>
      <c r="E21" s="77">
        <v>3619697.6269999999</v>
      </c>
      <c r="F21" s="77">
        <v>9492734.2239999995</v>
      </c>
      <c r="G21" s="77">
        <v>1946032.925</v>
      </c>
      <c r="H21" s="79">
        <v>36733</v>
      </c>
    </row>
    <row r="22" spans="2:8" ht="15" customHeight="1" x14ac:dyDescent="0.35">
      <c r="B22" s="30" t="s">
        <v>21</v>
      </c>
      <c r="C22" s="78">
        <v>29857012.039000001</v>
      </c>
      <c r="D22" s="77">
        <v>8896666.9729999993</v>
      </c>
      <c r="E22" s="77">
        <v>31822460.447000001</v>
      </c>
      <c r="F22" s="77">
        <v>26099051.41</v>
      </c>
      <c r="G22" s="77">
        <v>3617514.2480000001</v>
      </c>
      <c r="H22" s="79">
        <v>22766</v>
      </c>
    </row>
    <row r="23" spans="2:8" ht="15" customHeight="1" x14ac:dyDescent="0.35">
      <c r="B23" s="30" t="s">
        <v>22</v>
      </c>
      <c r="C23" s="78">
        <v>20720062.232000001</v>
      </c>
      <c r="D23" s="77">
        <v>33631582.208999999</v>
      </c>
      <c r="E23" s="77">
        <v>4038167.074</v>
      </c>
      <c r="F23" s="77">
        <v>29808776.296999998</v>
      </c>
      <c r="G23" s="77">
        <v>3855371.6979999999</v>
      </c>
      <c r="H23" s="79">
        <v>71596</v>
      </c>
    </row>
    <row r="24" spans="2:8" ht="15" customHeight="1" x14ac:dyDescent="0.35">
      <c r="B24" s="30" t="s">
        <v>23</v>
      </c>
      <c r="C24" s="78">
        <v>7517746.6040000003</v>
      </c>
      <c r="D24" s="77">
        <v>39237243.774999999</v>
      </c>
      <c r="E24" s="77">
        <v>2168703.807</v>
      </c>
      <c r="F24" s="77">
        <v>28136000.142999999</v>
      </c>
      <c r="G24" s="77">
        <v>3247370.1490000002</v>
      </c>
      <c r="H24" s="79">
        <v>62548</v>
      </c>
    </row>
    <row r="25" spans="2:8" ht="15" customHeight="1" x14ac:dyDescent="0.35">
      <c r="B25" s="30" t="s">
        <v>24</v>
      </c>
      <c r="C25" s="78">
        <v>5828.3959999999997</v>
      </c>
      <c r="D25" s="77">
        <v>146416.74799999999</v>
      </c>
      <c r="E25" s="77">
        <v>29902.884999999998</v>
      </c>
      <c r="F25" s="77">
        <v>213366.19399999999</v>
      </c>
      <c r="G25" s="77">
        <v>-16293.186</v>
      </c>
      <c r="H25" s="79">
        <v>307</v>
      </c>
    </row>
    <row r="26" spans="2:8" ht="15" customHeight="1" thickBot="1" x14ac:dyDescent="0.4">
      <c r="B26" s="31" t="s">
        <v>25</v>
      </c>
      <c r="C26" s="80">
        <v>7028.5829999999996</v>
      </c>
      <c r="D26" s="81">
        <v>22059.385999999999</v>
      </c>
      <c r="E26" s="81">
        <v>5165.9070000000002</v>
      </c>
      <c r="F26" s="81">
        <v>11478.85</v>
      </c>
      <c r="G26" s="81">
        <v>2574.2710000000002</v>
      </c>
      <c r="H26" s="82">
        <v>98</v>
      </c>
    </row>
    <row r="27" spans="2:8" ht="15" customHeight="1" thickTop="1" x14ac:dyDescent="0.35">
      <c r="B27" s="112" t="s">
        <v>198</v>
      </c>
      <c r="C27" s="112"/>
      <c r="D27" s="112"/>
      <c r="E27" s="112"/>
      <c r="F27" s="112"/>
      <c r="G27" s="112"/>
      <c r="H27" s="112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style="2" bestFit="1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1" t="s">
        <v>175</v>
      </c>
      <c r="C2" s="133"/>
      <c r="D2" s="133"/>
      <c r="E2" s="133"/>
      <c r="F2" s="133"/>
      <c r="G2" s="133"/>
      <c r="H2" s="133"/>
      <c r="I2" s="133"/>
      <c r="J2" s="133"/>
      <c r="K2" s="134"/>
    </row>
    <row r="3" spans="2:11" s="7" customFormat="1" ht="63" thickBot="1" x14ac:dyDescent="0.4">
      <c r="B3" s="49" t="s">
        <v>31</v>
      </c>
      <c r="C3" s="100" t="s">
        <v>7</v>
      </c>
      <c r="D3" s="101" t="s">
        <v>32</v>
      </c>
      <c r="E3" s="101" t="s">
        <v>33</v>
      </c>
      <c r="F3" s="101" t="s">
        <v>200</v>
      </c>
      <c r="G3" s="101" t="s">
        <v>201</v>
      </c>
      <c r="H3" s="101" t="s">
        <v>195</v>
      </c>
      <c r="I3" s="101" t="s">
        <v>31</v>
      </c>
      <c r="J3" s="101" t="s">
        <v>111</v>
      </c>
      <c r="K3" s="102" t="s">
        <v>202</v>
      </c>
    </row>
    <row r="4" spans="2:11" s="7" customFormat="1" ht="15" customHeight="1" thickTop="1" x14ac:dyDescent="0.35">
      <c r="B4" s="38" t="s">
        <v>112</v>
      </c>
      <c r="C4" s="76">
        <v>397292</v>
      </c>
      <c r="D4" s="84">
        <v>-146451676.62032008</v>
      </c>
      <c r="E4" s="84">
        <v>35477917.994000003</v>
      </c>
      <c r="F4" s="84">
        <v>2414339.5660000001</v>
      </c>
      <c r="G4" s="84">
        <v>166.17099999999999</v>
      </c>
      <c r="H4" s="84">
        <v>620.61699999999996</v>
      </c>
      <c r="I4" s="84">
        <v>0</v>
      </c>
      <c r="J4" s="84">
        <v>243017.76500000001</v>
      </c>
      <c r="K4" s="85">
        <v>60453177.070100002</v>
      </c>
    </row>
    <row r="5" spans="2:11" s="7" customFormat="1" ht="15" customHeight="1" x14ac:dyDescent="0.35">
      <c r="B5" s="36" t="s">
        <v>30</v>
      </c>
      <c r="C5" s="74">
        <v>61388</v>
      </c>
      <c r="D5" s="77">
        <v>10978403.686889999</v>
      </c>
      <c r="E5" s="77">
        <v>4164955.7409999999</v>
      </c>
      <c r="F5" s="77">
        <v>80066.899999999994</v>
      </c>
      <c r="G5" s="77">
        <v>11717.779</v>
      </c>
      <c r="H5" s="77">
        <v>2889.259</v>
      </c>
      <c r="I5" s="77">
        <v>1055840.0419999999</v>
      </c>
      <c r="J5" s="77">
        <v>202787.128</v>
      </c>
      <c r="K5" s="79">
        <v>3431938.216</v>
      </c>
    </row>
    <row r="6" spans="2:11" s="7" customFormat="1" ht="15" customHeight="1" x14ac:dyDescent="0.35">
      <c r="B6" s="36" t="s">
        <v>55</v>
      </c>
      <c r="C6" s="74">
        <v>21912</v>
      </c>
      <c r="D6" s="77">
        <v>6828503.0590000004</v>
      </c>
      <c r="E6" s="77">
        <v>1291492.358</v>
      </c>
      <c r="F6" s="77">
        <v>131645.035</v>
      </c>
      <c r="G6" s="77">
        <v>17715.418000000001</v>
      </c>
      <c r="H6" s="77">
        <v>10452.859</v>
      </c>
      <c r="I6" s="77">
        <v>1578675</v>
      </c>
      <c r="J6" s="77">
        <v>289563.28600000002</v>
      </c>
      <c r="K6" s="79">
        <v>414516.98200000002</v>
      </c>
    </row>
    <row r="7" spans="2:11" s="7" customFormat="1" ht="15" customHeight="1" x14ac:dyDescent="0.35">
      <c r="B7" s="36" t="s">
        <v>90</v>
      </c>
      <c r="C7" s="74">
        <v>38310</v>
      </c>
      <c r="D7" s="77">
        <v>14261742.029999999</v>
      </c>
      <c r="E7" s="77">
        <v>2857749.4879999999</v>
      </c>
      <c r="F7" s="77">
        <v>117519.395</v>
      </c>
      <c r="G7" s="77">
        <v>69037.55</v>
      </c>
      <c r="H7" s="77">
        <v>48885.565999999999</v>
      </c>
      <c r="I7" s="77">
        <v>6892089.2999999998</v>
      </c>
      <c r="J7" s="77">
        <v>1258967.747</v>
      </c>
      <c r="K7" s="79">
        <v>1453843.85</v>
      </c>
    </row>
    <row r="8" spans="2:11" s="7" customFormat="1" ht="15" customHeight="1" x14ac:dyDescent="0.35">
      <c r="B8" s="36" t="s">
        <v>91</v>
      </c>
      <c r="C8" s="74">
        <v>17617</v>
      </c>
      <c r="D8" s="77">
        <v>14570968.233999999</v>
      </c>
      <c r="E8" s="77">
        <v>2163266.2429999998</v>
      </c>
      <c r="F8" s="77">
        <v>61618.85</v>
      </c>
      <c r="G8" s="77">
        <v>59720.864000000001</v>
      </c>
      <c r="H8" s="77">
        <v>41928.262999999999</v>
      </c>
      <c r="I8" s="77">
        <v>6886887.7000000002</v>
      </c>
      <c r="J8" s="77">
        <v>1264981.845</v>
      </c>
      <c r="K8" s="79">
        <v>959423.96799999999</v>
      </c>
    </row>
    <row r="9" spans="2:11" s="7" customFormat="1" ht="15" customHeight="1" x14ac:dyDescent="0.35">
      <c r="B9" s="36" t="s">
        <v>92</v>
      </c>
      <c r="C9" s="74">
        <v>23087</v>
      </c>
      <c r="D9" s="77">
        <v>27140108.789999999</v>
      </c>
      <c r="E9" s="77">
        <v>3652831.915</v>
      </c>
      <c r="F9" s="77">
        <v>161558.611</v>
      </c>
      <c r="G9" s="77">
        <v>134117.20199999999</v>
      </c>
      <c r="H9" s="77">
        <v>72595.005000000005</v>
      </c>
      <c r="I9" s="77">
        <v>16608148</v>
      </c>
      <c r="J9" s="77">
        <v>3081178.716</v>
      </c>
      <c r="K9" s="79">
        <v>1353949.2930000001</v>
      </c>
    </row>
    <row r="10" spans="2:11" s="7" customFormat="1" ht="15" customHeight="1" x14ac:dyDescent="0.35">
      <c r="B10" s="36" t="s">
        <v>93</v>
      </c>
      <c r="C10" s="74">
        <v>20908</v>
      </c>
      <c r="D10" s="77">
        <v>42429273.284000002</v>
      </c>
      <c r="E10" s="77">
        <v>5476037.0970000001</v>
      </c>
      <c r="F10" s="77">
        <v>284597.89600000001</v>
      </c>
      <c r="G10" s="77">
        <v>204160.823</v>
      </c>
      <c r="H10" s="77">
        <v>107760.38099999999</v>
      </c>
      <c r="I10" s="77">
        <v>29889123</v>
      </c>
      <c r="J10" s="77">
        <v>5564085.9110000003</v>
      </c>
      <c r="K10" s="79">
        <v>3111149.2</v>
      </c>
    </row>
    <row r="11" spans="2:11" s="7" customFormat="1" ht="15" customHeight="1" x14ac:dyDescent="0.35">
      <c r="B11" s="36" t="s">
        <v>94</v>
      </c>
      <c r="C11" s="74">
        <v>20392</v>
      </c>
      <c r="D11" s="77">
        <v>81252199.567000002</v>
      </c>
      <c r="E11" s="77">
        <v>4340628.6500000004</v>
      </c>
      <c r="F11" s="77">
        <v>4226744.2489999998</v>
      </c>
      <c r="G11" s="77">
        <v>386509.15600000002</v>
      </c>
      <c r="H11" s="77">
        <v>188698.745</v>
      </c>
      <c r="I11" s="77">
        <v>64203160</v>
      </c>
      <c r="J11" s="77">
        <v>11983382.971000001</v>
      </c>
      <c r="K11" s="79">
        <v>1473005.5630000001</v>
      </c>
    </row>
    <row r="12" spans="2:11" s="7" customFormat="1" ht="15" customHeight="1" x14ac:dyDescent="0.35">
      <c r="B12" s="36" t="s">
        <v>95</v>
      </c>
      <c r="C12" s="74">
        <v>9993</v>
      </c>
      <c r="D12" s="77">
        <v>87167602.103</v>
      </c>
      <c r="E12" s="77">
        <v>2881329.844</v>
      </c>
      <c r="F12" s="77">
        <v>178854.99799999999</v>
      </c>
      <c r="G12" s="77">
        <v>409097.91499999998</v>
      </c>
      <c r="H12" s="77">
        <v>172209.03200000001</v>
      </c>
      <c r="I12" s="77">
        <v>70293990</v>
      </c>
      <c r="J12" s="77">
        <v>13119185.047</v>
      </c>
      <c r="K12" s="79">
        <v>194484.63200000001</v>
      </c>
    </row>
    <row r="13" spans="2:11" s="7" customFormat="1" ht="15" customHeight="1" x14ac:dyDescent="0.35">
      <c r="B13" s="36" t="s">
        <v>96</v>
      </c>
      <c r="C13" s="74">
        <v>11280</v>
      </c>
      <c r="D13" s="77">
        <v>285415818.33700001</v>
      </c>
      <c r="E13" s="77">
        <v>6035809.6789999995</v>
      </c>
      <c r="F13" s="77">
        <v>1075140.716</v>
      </c>
      <c r="G13" s="77">
        <v>1165795.5889999999</v>
      </c>
      <c r="H13" s="77">
        <v>438972.14399999997</v>
      </c>
      <c r="I13" s="77">
        <v>237907000</v>
      </c>
      <c r="J13" s="77">
        <v>44223290.851000004</v>
      </c>
      <c r="K13" s="79">
        <v>606576.57499999995</v>
      </c>
    </row>
    <row r="14" spans="2:11" s="7" customFormat="1" ht="15" customHeight="1" x14ac:dyDescent="0.35">
      <c r="B14" s="36" t="s">
        <v>97</v>
      </c>
      <c r="C14" s="74">
        <v>1662</v>
      </c>
      <c r="D14" s="77">
        <v>128622539.678</v>
      </c>
      <c r="E14" s="77">
        <v>2930816.7570000002</v>
      </c>
      <c r="F14" s="77">
        <v>803857.15599999996</v>
      </c>
      <c r="G14" s="77">
        <v>630437.23100000003</v>
      </c>
      <c r="H14" s="77">
        <v>336657.28399999999</v>
      </c>
      <c r="I14" s="77">
        <v>116170050</v>
      </c>
      <c r="J14" s="77">
        <v>21215876.682</v>
      </c>
      <c r="K14" s="79">
        <v>887199.22</v>
      </c>
    </row>
    <row r="15" spans="2:11" s="7" customFormat="1" ht="15" customHeight="1" x14ac:dyDescent="0.35">
      <c r="B15" s="36" t="s">
        <v>98</v>
      </c>
      <c r="C15" s="74">
        <v>837</v>
      </c>
      <c r="D15" s="77">
        <v>134092949.59999999</v>
      </c>
      <c r="E15" s="77">
        <v>2302575.9410000001</v>
      </c>
      <c r="F15" s="77">
        <v>648842.674</v>
      </c>
      <c r="G15" s="77">
        <v>743283.29700000002</v>
      </c>
      <c r="H15" s="77">
        <v>495671.467</v>
      </c>
      <c r="I15" s="77">
        <v>117375455</v>
      </c>
      <c r="J15" s="77">
        <v>21280293.546999998</v>
      </c>
      <c r="K15" s="79">
        <v>854857.53300000005</v>
      </c>
    </row>
    <row r="16" spans="2:11" s="7" customFormat="1" ht="15" customHeight="1" x14ac:dyDescent="0.35">
      <c r="B16" s="36" t="s">
        <v>99</v>
      </c>
      <c r="C16" s="74">
        <v>288</v>
      </c>
      <c r="D16" s="77">
        <v>76510808.865999997</v>
      </c>
      <c r="E16" s="77">
        <v>841485.69700000004</v>
      </c>
      <c r="F16" s="77">
        <v>509157.46799999999</v>
      </c>
      <c r="G16" s="77">
        <v>429850.15600000002</v>
      </c>
      <c r="H16" s="77">
        <v>137725.11799999999</v>
      </c>
      <c r="I16" s="77">
        <v>69779354</v>
      </c>
      <c r="J16" s="77">
        <v>12659803.446</v>
      </c>
      <c r="K16" s="79">
        <v>536346.64399999997</v>
      </c>
    </row>
    <row r="17" spans="2:11" s="7" customFormat="1" ht="15" customHeight="1" x14ac:dyDescent="0.35">
      <c r="B17" s="36" t="s">
        <v>100</v>
      </c>
      <c r="C17" s="74">
        <v>143</v>
      </c>
      <c r="D17" s="77">
        <v>78560499.092999995</v>
      </c>
      <c r="E17" s="77">
        <v>873285.21</v>
      </c>
      <c r="F17" s="77">
        <v>331422.78999999998</v>
      </c>
      <c r="G17" s="77">
        <v>204823.255</v>
      </c>
      <c r="H17" s="77">
        <v>151829.12599999999</v>
      </c>
      <c r="I17" s="77">
        <v>49347375</v>
      </c>
      <c r="J17" s="77">
        <v>8771197.8350000009</v>
      </c>
      <c r="K17" s="79">
        <v>112434.81200000001</v>
      </c>
    </row>
    <row r="18" spans="2:11" s="7" customFormat="1" ht="15" customHeight="1" x14ac:dyDescent="0.35">
      <c r="B18" s="36" t="s">
        <v>101</v>
      </c>
      <c r="C18" s="74">
        <v>78</v>
      </c>
      <c r="D18" s="77">
        <v>45532973.066</v>
      </c>
      <c r="E18" s="77">
        <v>409949.63199999998</v>
      </c>
      <c r="F18" s="77">
        <v>168982.92</v>
      </c>
      <c r="G18" s="77">
        <v>146930.14300000001</v>
      </c>
      <c r="H18" s="77">
        <v>144603.524</v>
      </c>
      <c r="I18" s="77">
        <v>34663871</v>
      </c>
      <c r="J18" s="77">
        <v>6259061.233</v>
      </c>
      <c r="K18" s="79">
        <v>90884.092000000004</v>
      </c>
    </row>
    <row r="19" spans="2:11" s="7" customFormat="1" ht="15" customHeight="1" x14ac:dyDescent="0.35">
      <c r="B19" s="36" t="s">
        <v>102</v>
      </c>
      <c r="C19" s="74">
        <v>52</v>
      </c>
      <c r="D19" s="77">
        <v>29583015.423</v>
      </c>
      <c r="E19" s="77">
        <v>30000</v>
      </c>
      <c r="F19" s="77">
        <v>24956.374</v>
      </c>
      <c r="G19" s="77">
        <v>99747.637000000002</v>
      </c>
      <c r="H19" s="77">
        <v>88068.741999999998</v>
      </c>
      <c r="I19" s="77">
        <v>28652945</v>
      </c>
      <c r="J19" s="77">
        <v>4984901.2790000001</v>
      </c>
      <c r="K19" s="79">
        <v>1555245.6510000001</v>
      </c>
    </row>
    <row r="20" spans="2:11" s="7" customFormat="1" ht="15" customHeight="1" x14ac:dyDescent="0.35">
      <c r="B20" s="36" t="s">
        <v>103</v>
      </c>
      <c r="C20" s="74">
        <v>42</v>
      </c>
      <c r="D20" s="77">
        <v>26877974.388</v>
      </c>
      <c r="E20" s="77">
        <v>489327.11900000001</v>
      </c>
      <c r="F20" s="77">
        <v>147399.59099999999</v>
      </c>
      <c r="G20" s="77">
        <v>103098.107</v>
      </c>
      <c r="H20" s="77">
        <v>98177.96</v>
      </c>
      <c r="I20" s="77">
        <v>27355248</v>
      </c>
      <c r="J20" s="77">
        <v>5005400.9210000001</v>
      </c>
      <c r="K20" s="79">
        <v>1423389.175</v>
      </c>
    </row>
    <row r="21" spans="2:11" s="7" customFormat="1" ht="15" customHeight="1" x14ac:dyDescent="0.35">
      <c r="B21" s="36" t="s">
        <v>104</v>
      </c>
      <c r="C21" s="74">
        <v>39</v>
      </c>
      <c r="D21" s="77">
        <v>23721781.960000001</v>
      </c>
      <c r="E21" s="77">
        <v>160132.307</v>
      </c>
      <c r="F21" s="77">
        <v>409983.2</v>
      </c>
      <c r="G21" s="77">
        <v>195762.36600000001</v>
      </c>
      <c r="H21" s="77">
        <v>128095.113</v>
      </c>
      <c r="I21" s="77">
        <v>29498647</v>
      </c>
      <c r="J21" s="77">
        <v>5377705.6189999999</v>
      </c>
      <c r="K21" s="79">
        <v>0</v>
      </c>
    </row>
    <row r="22" spans="2:11" s="7" customFormat="1" ht="15" customHeight="1" x14ac:dyDescent="0.35">
      <c r="B22" s="36" t="s">
        <v>105</v>
      </c>
      <c r="C22" s="74">
        <v>25</v>
      </c>
      <c r="D22" s="77">
        <v>20597241.557</v>
      </c>
      <c r="E22" s="77">
        <v>0</v>
      </c>
      <c r="F22" s="77">
        <v>69309.331999999995</v>
      </c>
      <c r="G22" s="77">
        <v>181355.774</v>
      </c>
      <c r="H22" s="77">
        <v>236060.37700000001</v>
      </c>
      <c r="I22" s="77">
        <v>21255969</v>
      </c>
      <c r="J22" s="77">
        <v>3482232.2319999998</v>
      </c>
      <c r="K22" s="79">
        <v>0</v>
      </c>
    </row>
    <row r="23" spans="2:11" s="7" customFormat="1" ht="15" customHeight="1" x14ac:dyDescent="0.35">
      <c r="B23" s="36" t="s">
        <v>106</v>
      </c>
      <c r="C23" s="74">
        <v>18</v>
      </c>
      <c r="D23" s="77">
        <v>18633227.877999999</v>
      </c>
      <c r="E23" s="77">
        <v>106631.92</v>
      </c>
      <c r="F23" s="77">
        <v>14122.002</v>
      </c>
      <c r="G23" s="77">
        <v>29964.222000000002</v>
      </c>
      <c r="H23" s="77">
        <v>1092.5039999999999</v>
      </c>
      <c r="I23" s="77">
        <v>16976535</v>
      </c>
      <c r="J23" s="77">
        <v>2910603.1370000001</v>
      </c>
      <c r="K23" s="79">
        <v>0</v>
      </c>
    </row>
    <row r="24" spans="2:11" s="7" customFormat="1" ht="15" customHeight="1" x14ac:dyDescent="0.35">
      <c r="B24" s="36" t="s">
        <v>107</v>
      </c>
      <c r="C24" s="74">
        <v>74</v>
      </c>
      <c r="D24" s="77">
        <v>105060184.289</v>
      </c>
      <c r="E24" s="77">
        <v>1438125.703</v>
      </c>
      <c r="F24" s="77">
        <v>1186582.7409999999</v>
      </c>
      <c r="G24" s="77">
        <v>794938.71799999999</v>
      </c>
      <c r="H24" s="77">
        <v>490022.70400000003</v>
      </c>
      <c r="I24" s="77">
        <v>99412088</v>
      </c>
      <c r="J24" s="77">
        <v>17367114.313000001</v>
      </c>
      <c r="K24" s="79">
        <v>190549.24100000001</v>
      </c>
    </row>
    <row r="25" spans="2:11" s="7" customFormat="1" ht="15" customHeight="1" x14ac:dyDescent="0.35">
      <c r="B25" s="36" t="s">
        <v>108</v>
      </c>
      <c r="C25" s="74">
        <v>22</v>
      </c>
      <c r="D25" s="77">
        <v>50725006.605999999</v>
      </c>
      <c r="E25" s="77">
        <v>150895.84700000001</v>
      </c>
      <c r="F25" s="77">
        <v>125777.37</v>
      </c>
      <c r="G25" s="77">
        <v>355530.16700000002</v>
      </c>
      <c r="H25" s="77">
        <v>220795.78599999999</v>
      </c>
      <c r="I25" s="77">
        <v>52959569</v>
      </c>
      <c r="J25" s="77">
        <v>9379109.2109999992</v>
      </c>
      <c r="K25" s="79">
        <v>0</v>
      </c>
    </row>
    <row r="26" spans="2:11" s="7" customFormat="1" ht="15" customHeight="1" x14ac:dyDescent="0.35">
      <c r="B26" s="36" t="s">
        <v>109</v>
      </c>
      <c r="C26" s="74">
        <v>21</v>
      </c>
      <c r="D26" s="77">
        <v>83729809.880999997</v>
      </c>
      <c r="E26" s="77">
        <v>5279496.1770000001</v>
      </c>
      <c r="F26" s="77">
        <v>224465.277</v>
      </c>
      <c r="G26" s="77">
        <v>823655.174</v>
      </c>
      <c r="H26" s="77">
        <v>52622.182000000001</v>
      </c>
      <c r="I26" s="77">
        <v>83417873</v>
      </c>
      <c r="J26" s="77">
        <v>15230432.286</v>
      </c>
      <c r="K26" s="79">
        <v>3075991.5929999999</v>
      </c>
    </row>
    <row r="27" spans="2:11" s="7" customFormat="1" ht="15" customHeight="1" x14ac:dyDescent="0.35">
      <c r="B27" s="36" t="s">
        <v>110</v>
      </c>
      <c r="C27" s="74">
        <v>9</v>
      </c>
      <c r="D27" s="77">
        <v>88208964.090000004</v>
      </c>
      <c r="E27" s="77">
        <v>10986588.407</v>
      </c>
      <c r="F27" s="77">
        <v>53801.614000000001</v>
      </c>
      <c r="G27" s="77">
        <v>347159.68</v>
      </c>
      <c r="H27" s="77">
        <v>12556.968999999999</v>
      </c>
      <c r="I27" s="77">
        <v>69535392</v>
      </c>
      <c r="J27" s="77">
        <v>12739515.093</v>
      </c>
      <c r="K27" s="79">
        <v>0</v>
      </c>
    </row>
    <row r="28" spans="2:11" s="7" customFormat="1" ht="15" customHeight="1" thickBot="1" x14ac:dyDescent="0.4">
      <c r="B28" s="37" t="s">
        <v>169</v>
      </c>
      <c r="C28" s="75">
        <v>11</v>
      </c>
      <c r="D28" s="81">
        <v>297506753.833</v>
      </c>
      <c r="E28" s="81">
        <v>0</v>
      </c>
      <c r="F28" s="81">
        <v>2667308.3790000002</v>
      </c>
      <c r="G28" s="81">
        <v>1099736.892</v>
      </c>
      <c r="H28" s="81">
        <v>20382.030999999999</v>
      </c>
      <c r="I28" s="81">
        <v>268625192</v>
      </c>
      <c r="J28" s="81">
        <v>50870517.262000002</v>
      </c>
      <c r="K28" s="82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9" t="s">
        <v>124</v>
      </c>
      <c r="C31" s="40" t="s">
        <v>7</v>
      </c>
      <c r="D31" s="41" t="s">
        <v>32</v>
      </c>
      <c r="E31" s="41" t="s">
        <v>33</v>
      </c>
      <c r="F31" s="41" t="s">
        <v>200</v>
      </c>
      <c r="G31" s="41" t="s">
        <v>201</v>
      </c>
      <c r="H31" s="41" t="s">
        <v>195</v>
      </c>
      <c r="I31" s="41" t="s">
        <v>31</v>
      </c>
      <c r="J31" s="41" t="s">
        <v>111</v>
      </c>
      <c r="K31" s="42" t="s">
        <v>202</v>
      </c>
    </row>
    <row r="32" spans="2:11" s="7" customFormat="1" ht="15" customHeight="1" thickTop="1" x14ac:dyDescent="0.35">
      <c r="B32" s="35" t="s">
        <v>8</v>
      </c>
      <c r="C32" s="83">
        <v>15757</v>
      </c>
      <c r="D32" s="84">
        <v>35446308.409999996</v>
      </c>
      <c r="E32" s="84">
        <v>1960170.1159999999</v>
      </c>
      <c r="F32" s="84">
        <v>9764.4429999999993</v>
      </c>
      <c r="G32" s="84">
        <v>155480.24</v>
      </c>
      <c r="H32" s="84">
        <v>63434.735000000001</v>
      </c>
      <c r="I32" s="84">
        <v>37571177</v>
      </c>
      <c r="J32" s="84">
        <v>7071371.0420000004</v>
      </c>
      <c r="K32" s="85">
        <v>1087919.791</v>
      </c>
    </row>
    <row r="33" spans="2:12" s="7" customFormat="1" ht="15" customHeight="1" x14ac:dyDescent="0.35">
      <c r="B33" s="30" t="s">
        <v>9</v>
      </c>
      <c r="C33" s="78">
        <v>430</v>
      </c>
      <c r="D33" s="77">
        <v>18075462.624000002</v>
      </c>
      <c r="E33" s="77">
        <v>6319584.7570000002</v>
      </c>
      <c r="F33" s="77">
        <v>29222.561000000002</v>
      </c>
      <c r="G33" s="77">
        <v>82041.225999999995</v>
      </c>
      <c r="H33" s="77">
        <v>8169.5590000000002</v>
      </c>
      <c r="I33" s="77">
        <v>12564202</v>
      </c>
      <c r="J33" s="77">
        <v>2377902.1260000002</v>
      </c>
      <c r="K33" s="79">
        <v>69579.487999999998</v>
      </c>
    </row>
    <row r="34" spans="2:12" s="7" customFormat="1" ht="15" customHeight="1" x14ac:dyDescent="0.35">
      <c r="B34" s="30" t="s">
        <v>10</v>
      </c>
      <c r="C34" s="78">
        <v>43130</v>
      </c>
      <c r="D34" s="77">
        <v>305185534.85900003</v>
      </c>
      <c r="E34" s="77">
        <v>19817438.923</v>
      </c>
      <c r="F34" s="77">
        <v>11248451.912</v>
      </c>
      <c r="G34" s="77">
        <v>1550140.4539999999</v>
      </c>
      <c r="H34" s="77">
        <v>2622172.102</v>
      </c>
      <c r="I34" s="77">
        <v>339726181</v>
      </c>
      <c r="J34" s="77">
        <v>61713952.718000002</v>
      </c>
      <c r="K34" s="79">
        <v>17598337.743000001</v>
      </c>
    </row>
    <row r="35" spans="2:12" s="7" customFormat="1" ht="15" customHeight="1" x14ac:dyDescent="0.35">
      <c r="B35" s="30" t="s">
        <v>120</v>
      </c>
      <c r="C35" s="78">
        <v>3004</v>
      </c>
      <c r="D35" s="77">
        <v>217732147.361</v>
      </c>
      <c r="E35" s="77">
        <v>16329676.131999999</v>
      </c>
      <c r="F35" s="77">
        <v>37891.224000000002</v>
      </c>
      <c r="G35" s="77">
        <v>777893.19299999997</v>
      </c>
      <c r="H35" s="77">
        <v>10707.825000000001</v>
      </c>
      <c r="I35" s="77">
        <v>207471262</v>
      </c>
      <c r="J35" s="77">
        <v>39383942.663000003</v>
      </c>
      <c r="K35" s="79">
        <v>1677819.236</v>
      </c>
      <c r="L35" s="7" t="s">
        <v>119</v>
      </c>
    </row>
    <row r="36" spans="2:12" s="7" customFormat="1" ht="15" customHeight="1" x14ac:dyDescent="0.35">
      <c r="B36" s="30" t="s">
        <v>121</v>
      </c>
      <c r="C36" s="78">
        <v>2840</v>
      </c>
      <c r="D36" s="77">
        <v>12266290.009</v>
      </c>
      <c r="E36" s="77">
        <v>440381.57299999997</v>
      </c>
      <c r="F36" s="77">
        <v>1680.607</v>
      </c>
      <c r="G36" s="77">
        <v>71020.410999999993</v>
      </c>
      <c r="H36" s="77">
        <v>35369.934000000001</v>
      </c>
      <c r="I36" s="77">
        <v>12026227</v>
      </c>
      <c r="J36" s="77">
        <v>2247388.716</v>
      </c>
      <c r="K36" s="79">
        <v>358046.22499999998</v>
      </c>
    </row>
    <row r="37" spans="2:12" s="7" customFormat="1" ht="15" customHeight="1" x14ac:dyDescent="0.35">
      <c r="B37" s="30" t="s">
        <v>11</v>
      </c>
      <c r="C37" s="78">
        <v>58111</v>
      </c>
      <c r="D37" s="77">
        <v>62937239.603</v>
      </c>
      <c r="E37" s="77">
        <v>4808624.5920000002</v>
      </c>
      <c r="F37" s="77">
        <v>237251.114</v>
      </c>
      <c r="G37" s="77">
        <v>341639.32900000003</v>
      </c>
      <c r="H37" s="77">
        <v>45916.756999999998</v>
      </c>
      <c r="I37" s="77">
        <v>67932906</v>
      </c>
      <c r="J37" s="77">
        <v>12791457.079</v>
      </c>
      <c r="K37" s="79">
        <v>3563938.1869999999</v>
      </c>
    </row>
    <row r="38" spans="2:12" s="7" customFormat="1" ht="15" customHeight="1" x14ac:dyDescent="0.35">
      <c r="B38" s="30" t="s">
        <v>12</v>
      </c>
      <c r="C38" s="78">
        <v>132216</v>
      </c>
      <c r="D38" s="77">
        <v>231559712.088</v>
      </c>
      <c r="E38" s="77">
        <v>8790986.2530000005</v>
      </c>
      <c r="F38" s="77">
        <v>530214.55900000001</v>
      </c>
      <c r="G38" s="77">
        <v>1793146.371</v>
      </c>
      <c r="H38" s="77">
        <v>221484.35200000001</v>
      </c>
      <c r="I38" s="77">
        <v>249654911</v>
      </c>
      <c r="J38" s="77">
        <v>46908062.925999999</v>
      </c>
      <c r="K38" s="79">
        <v>9742318.1500000004</v>
      </c>
    </row>
    <row r="39" spans="2:12" s="7" customFormat="1" ht="15" customHeight="1" x14ac:dyDescent="0.35">
      <c r="B39" s="30" t="s">
        <v>13</v>
      </c>
      <c r="C39" s="78">
        <v>15852</v>
      </c>
      <c r="D39" s="77">
        <v>35086976.987999998</v>
      </c>
      <c r="E39" s="77">
        <v>3981695.3849999998</v>
      </c>
      <c r="F39" s="77">
        <v>16539.984</v>
      </c>
      <c r="G39" s="77">
        <v>116312.171</v>
      </c>
      <c r="H39" s="77">
        <v>75229.055999999997</v>
      </c>
      <c r="I39" s="77">
        <v>40101230</v>
      </c>
      <c r="J39" s="77">
        <v>7478077.9369999999</v>
      </c>
      <c r="K39" s="79">
        <v>3819142.7489999998</v>
      </c>
    </row>
    <row r="40" spans="2:12" s="7" customFormat="1" ht="15" customHeight="1" x14ac:dyDescent="0.35">
      <c r="B40" s="30" t="s">
        <v>14</v>
      </c>
      <c r="C40" s="78">
        <v>26778</v>
      </c>
      <c r="D40" s="77">
        <v>5167110.7130000005</v>
      </c>
      <c r="E40" s="77">
        <v>3537025.4369999999</v>
      </c>
      <c r="F40" s="77">
        <v>2346.77</v>
      </c>
      <c r="G40" s="77">
        <v>45856.874000000003</v>
      </c>
      <c r="H40" s="77">
        <v>14121.798000000001</v>
      </c>
      <c r="I40" s="77">
        <v>9152333</v>
      </c>
      <c r="J40" s="77">
        <v>1723163.642</v>
      </c>
      <c r="K40" s="79">
        <v>3645364.9029999999</v>
      </c>
    </row>
    <row r="41" spans="2:12" s="7" customFormat="1" ht="15" customHeight="1" x14ac:dyDescent="0.35">
      <c r="B41" s="30" t="s">
        <v>15</v>
      </c>
      <c r="C41" s="78">
        <v>25380</v>
      </c>
      <c r="D41" s="77">
        <v>70585659.673999995</v>
      </c>
      <c r="E41" s="77">
        <v>2255589.1030000001</v>
      </c>
      <c r="F41" s="77">
        <v>2018210.5109999999</v>
      </c>
      <c r="G41" s="77">
        <v>796659.353</v>
      </c>
      <c r="H41" s="77">
        <v>42301.002</v>
      </c>
      <c r="I41" s="77">
        <v>73123176</v>
      </c>
      <c r="J41" s="77">
        <v>13820391.639</v>
      </c>
      <c r="K41" s="79">
        <v>2181260.781</v>
      </c>
    </row>
    <row r="42" spans="2:12" s="7" customFormat="1" ht="15" customHeight="1" x14ac:dyDescent="0.35">
      <c r="B42" s="30" t="s">
        <v>16</v>
      </c>
      <c r="C42" s="78">
        <v>14852</v>
      </c>
      <c r="D42" s="77">
        <v>-91362680.103</v>
      </c>
      <c r="E42" s="77">
        <v>6375273.2189999996</v>
      </c>
      <c r="F42" s="77">
        <v>590484.54500000004</v>
      </c>
      <c r="G42" s="77">
        <v>1464240.602</v>
      </c>
      <c r="H42" s="77">
        <v>33065.792000000001</v>
      </c>
      <c r="I42" s="77">
        <v>210706920</v>
      </c>
      <c r="J42" s="77">
        <v>34502294.478</v>
      </c>
      <c r="K42" s="79">
        <v>11075270.278999999</v>
      </c>
    </row>
    <row r="43" spans="2:12" s="7" customFormat="1" ht="15" customHeight="1" x14ac:dyDescent="0.35">
      <c r="B43" s="30" t="s">
        <v>17</v>
      </c>
      <c r="C43" s="78">
        <v>103452</v>
      </c>
      <c r="D43" s="77">
        <v>139635031.653</v>
      </c>
      <c r="E43" s="77">
        <v>9782465.2819999997</v>
      </c>
      <c r="F43" s="77">
        <v>11088.876</v>
      </c>
      <c r="G43" s="77">
        <v>316199.41899999999</v>
      </c>
      <c r="H43" s="77">
        <v>28966.41</v>
      </c>
      <c r="I43" s="77">
        <v>80702828.541999996</v>
      </c>
      <c r="J43" s="77">
        <v>15177078.4</v>
      </c>
      <c r="K43" s="79">
        <v>15076016.537</v>
      </c>
    </row>
    <row r="44" spans="2:12" s="7" customFormat="1" ht="15" customHeight="1" x14ac:dyDescent="0.35">
      <c r="B44" s="30" t="s">
        <v>18</v>
      </c>
      <c r="C44" s="78">
        <v>61123</v>
      </c>
      <c r="D44" s="77">
        <v>70880162.408000007</v>
      </c>
      <c r="E44" s="77">
        <v>5008061.8049999997</v>
      </c>
      <c r="F44" s="77">
        <v>1223252.692</v>
      </c>
      <c r="G44" s="77">
        <v>387862.451</v>
      </c>
      <c r="H44" s="77">
        <v>43476.88</v>
      </c>
      <c r="I44" s="77">
        <v>53315357.5</v>
      </c>
      <c r="J44" s="77">
        <v>10066689.193</v>
      </c>
      <c r="K44" s="79">
        <v>5970405.4919999996</v>
      </c>
    </row>
    <row r="45" spans="2:12" s="7" customFormat="1" ht="15" customHeight="1" x14ac:dyDescent="0.35">
      <c r="B45" s="30" t="s">
        <v>19</v>
      </c>
      <c r="C45" s="78">
        <v>30116</v>
      </c>
      <c r="D45" s="77">
        <v>21503107.168000001</v>
      </c>
      <c r="E45" s="77">
        <v>2019796.477</v>
      </c>
      <c r="F45" s="77">
        <v>16127.630999999999</v>
      </c>
      <c r="G45" s="77">
        <v>84847.826000000001</v>
      </c>
      <c r="H45" s="77">
        <v>219991.83499999999</v>
      </c>
      <c r="I45" s="77">
        <v>21148395</v>
      </c>
      <c r="J45" s="77">
        <v>3775663.5660000001</v>
      </c>
      <c r="K45" s="79">
        <v>3681308.7749999999</v>
      </c>
    </row>
    <row r="46" spans="2:12" s="7" customFormat="1" ht="15" customHeight="1" x14ac:dyDescent="0.35">
      <c r="B46" s="30" t="s">
        <v>20</v>
      </c>
      <c r="C46" s="78">
        <v>10681</v>
      </c>
      <c r="D46" s="77">
        <v>445633830.236</v>
      </c>
      <c r="E46" s="77">
        <v>63545.269</v>
      </c>
      <c r="F46" s="77">
        <v>0</v>
      </c>
      <c r="G46" s="77">
        <v>1605.154</v>
      </c>
      <c r="H46" s="77">
        <v>13024.145</v>
      </c>
      <c r="I46" s="77">
        <v>49751665</v>
      </c>
      <c r="J46" s="77">
        <v>9439517.9820000008</v>
      </c>
      <c r="K46" s="79">
        <v>11485.771000000001</v>
      </c>
    </row>
    <row r="47" spans="2:12" s="7" customFormat="1" ht="15" customHeight="1" x14ac:dyDescent="0.35">
      <c r="B47" s="30" t="s">
        <v>122</v>
      </c>
      <c r="C47" s="78">
        <v>16560</v>
      </c>
      <c r="D47" s="77">
        <v>4481263.6430000002</v>
      </c>
      <c r="E47" s="77">
        <v>266836.34899999999</v>
      </c>
      <c r="F47" s="77">
        <v>2583.1759999999999</v>
      </c>
      <c r="G47" s="77">
        <v>18452.041000000001</v>
      </c>
      <c r="H47" s="77">
        <v>52792.879000000001</v>
      </c>
      <c r="I47" s="77">
        <v>3773541</v>
      </c>
      <c r="J47" s="77">
        <v>652785.44299999997</v>
      </c>
      <c r="K47" s="79">
        <v>284034.80499999999</v>
      </c>
    </row>
    <row r="48" spans="2:12" s="7" customFormat="1" ht="15" customHeight="1" x14ac:dyDescent="0.35">
      <c r="B48" s="30" t="s">
        <v>21</v>
      </c>
      <c r="C48" s="78">
        <v>15958</v>
      </c>
      <c r="D48" s="77">
        <v>32673713.631000001</v>
      </c>
      <c r="E48" s="77">
        <v>1250297.537</v>
      </c>
      <c r="F48" s="77">
        <v>125537.674</v>
      </c>
      <c r="G48" s="77">
        <v>208763.606</v>
      </c>
      <c r="H48" s="77">
        <v>133628.826</v>
      </c>
      <c r="I48" s="77">
        <v>32666515</v>
      </c>
      <c r="J48" s="77">
        <v>6073022.2139999997</v>
      </c>
      <c r="K48" s="79">
        <v>891287.46</v>
      </c>
    </row>
    <row r="49" spans="2:12" s="7" customFormat="1" ht="15" customHeight="1" x14ac:dyDescent="0.35">
      <c r="B49" s="30" t="s">
        <v>22</v>
      </c>
      <c r="C49" s="78">
        <v>21475</v>
      </c>
      <c r="D49" s="77">
        <v>10497895.625700001</v>
      </c>
      <c r="E49" s="77">
        <v>975301.54</v>
      </c>
      <c r="F49" s="77">
        <v>3.6</v>
      </c>
      <c r="G49" s="77">
        <v>409740.41600000003</v>
      </c>
      <c r="H49" s="77">
        <v>15246.978999999999</v>
      </c>
      <c r="I49" s="77">
        <v>14241571</v>
      </c>
      <c r="J49" s="77">
        <v>2684548.0669999998</v>
      </c>
      <c r="K49" s="79">
        <v>1093254.983</v>
      </c>
    </row>
    <row r="50" spans="2:12" s="7" customFormat="1" ht="15" customHeight="1" x14ac:dyDescent="0.35">
      <c r="B50" s="30" t="s">
        <v>23</v>
      </c>
      <c r="C50" s="78">
        <v>27700</v>
      </c>
      <c r="D50" s="77">
        <v>3565155.5678699999</v>
      </c>
      <c r="E50" s="77">
        <v>358214.158</v>
      </c>
      <c r="F50" s="77">
        <v>17403.224999999999</v>
      </c>
      <c r="G50" s="77">
        <v>22410.149000000001</v>
      </c>
      <c r="H50" s="77">
        <v>20271.892</v>
      </c>
      <c r="I50" s="77">
        <v>4704353</v>
      </c>
      <c r="J50" s="77">
        <v>875807.78200000001</v>
      </c>
      <c r="K50" s="79">
        <v>352072.52710000001</v>
      </c>
    </row>
    <row r="51" spans="2:12" s="7" customFormat="1" ht="15" customHeight="1" x14ac:dyDescent="0.35">
      <c r="B51" s="30" t="s">
        <v>24</v>
      </c>
      <c r="C51" s="78">
        <v>63</v>
      </c>
      <c r="D51" s="77">
        <v>1344.7460000000001</v>
      </c>
      <c r="E51" s="77">
        <v>365.81900000000002</v>
      </c>
      <c r="F51" s="77">
        <v>0</v>
      </c>
      <c r="G51" s="77">
        <v>0</v>
      </c>
      <c r="H51" s="77">
        <v>0</v>
      </c>
      <c r="I51" s="77">
        <v>2470</v>
      </c>
      <c r="J51" s="77">
        <v>469.3</v>
      </c>
      <c r="K51" s="79">
        <v>99.427999999999997</v>
      </c>
    </row>
    <row r="52" spans="2:12" s="7" customFormat="1" ht="15" customHeight="1" thickBot="1" x14ac:dyDescent="0.4">
      <c r="B52" s="31" t="s">
        <v>25</v>
      </c>
      <c r="C52" s="80">
        <v>22</v>
      </c>
      <c r="D52" s="81">
        <v>5405.7740000000003</v>
      </c>
      <c r="E52" s="81">
        <v>0</v>
      </c>
      <c r="F52" s="81">
        <v>0</v>
      </c>
      <c r="G52" s="81">
        <v>0</v>
      </c>
      <c r="H52" s="81">
        <v>0</v>
      </c>
      <c r="I52" s="81">
        <v>3255</v>
      </c>
      <c r="J52" s="81">
        <v>618.45000000000005</v>
      </c>
      <c r="K52" s="82">
        <v>0</v>
      </c>
    </row>
    <row r="53" spans="2:12" s="7" customFormat="1" ht="15" customHeight="1" thickTop="1" x14ac:dyDescent="0.25">
      <c r="B53" s="113" t="s">
        <v>199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F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2" width="15.7265625" customWidth="1"/>
    <col min="33" max="33" width="14.7265625" customWidth="1"/>
  </cols>
  <sheetData>
    <row r="1" spans="2:32" s="9" customFormat="1" ht="15" customHeight="1" thickBot="1" x14ac:dyDescent="0.4">
      <c r="B1" s="10"/>
      <c r="C1" s="8"/>
      <c r="AF1" s="115"/>
    </row>
    <row r="2" spans="2:32" s="9" customFormat="1" ht="20.149999999999999" customHeight="1" thickTop="1" thickBot="1" x14ac:dyDescent="0.4">
      <c r="B2" s="121" t="s">
        <v>174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3"/>
    </row>
    <row r="3" spans="2:32" s="3" customFormat="1" ht="63" thickBot="1" x14ac:dyDescent="0.4">
      <c r="B3" s="104" t="s">
        <v>150</v>
      </c>
      <c r="C3" s="46" t="s">
        <v>54</v>
      </c>
      <c r="D3" s="86" t="s">
        <v>146</v>
      </c>
      <c r="E3" s="86" t="s">
        <v>194</v>
      </c>
      <c r="F3" s="86" t="s">
        <v>147</v>
      </c>
      <c r="G3" s="86" t="s">
        <v>148</v>
      </c>
      <c r="H3" s="86" t="s">
        <v>149</v>
      </c>
      <c r="I3" s="86" t="s">
        <v>150</v>
      </c>
      <c r="J3" s="87" t="s">
        <v>151</v>
      </c>
      <c r="K3" s="87" t="s">
        <v>152</v>
      </c>
      <c r="L3" s="87" t="s">
        <v>153</v>
      </c>
      <c r="M3" s="86" t="s">
        <v>154</v>
      </c>
      <c r="N3" s="86" t="s">
        <v>155</v>
      </c>
      <c r="O3" s="88" t="s">
        <v>187</v>
      </c>
      <c r="P3" s="88" t="s">
        <v>156</v>
      </c>
      <c r="Q3" s="87" t="s">
        <v>157</v>
      </c>
      <c r="R3" s="88" t="s">
        <v>158</v>
      </c>
      <c r="S3" s="88" t="s">
        <v>159</v>
      </c>
      <c r="T3" s="88" t="s">
        <v>160</v>
      </c>
      <c r="U3" s="87" t="s">
        <v>161</v>
      </c>
      <c r="V3" s="88" t="s">
        <v>162</v>
      </c>
      <c r="W3" s="87" t="s">
        <v>163</v>
      </c>
      <c r="X3" s="87" t="s">
        <v>164</v>
      </c>
      <c r="Y3" s="87" t="s">
        <v>188</v>
      </c>
      <c r="Z3" s="88" t="s">
        <v>189</v>
      </c>
      <c r="AA3" s="88" t="s">
        <v>167</v>
      </c>
      <c r="AB3" s="88" t="s">
        <v>168</v>
      </c>
      <c r="AC3" s="88" t="s">
        <v>190</v>
      </c>
      <c r="AD3" s="88" t="s">
        <v>191</v>
      </c>
      <c r="AE3" s="88" t="s">
        <v>192</v>
      </c>
      <c r="AF3" s="105" t="s">
        <v>193</v>
      </c>
    </row>
    <row r="4" spans="2:32" s="9" customFormat="1" ht="15" customHeight="1" thickTop="1" x14ac:dyDescent="0.35">
      <c r="B4" s="106" t="s">
        <v>113</v>
      </c>
      <c r="C4" s="107">
        <v>218962</v>
      </c>
      <c r="D4" s="47">
        <v>1517190.5545000001</v>
      </c>
      <c r="E4" s="47">
        <v>-4138697.0539699998</v>
      </c>
      <c r="F4" s="47">
        <v>80084.028550000017</v>
      </c>
      <c r="G4" s="47">
        <v>599268.81169999996</v>
      </c>
      <c r="H4" s="47">
        <v>221119.17471000008</v>
      </c>
      <c r="I4" s="47">
        <v>4464339.1324000014</v>
      </c>
      <c r="J4" s="47">
        <v>1523764.2955</v>
      </c>
      <c r="K4" s="47">
        <v>2304985.7123000002</v>
      </c>
      <c r="L4" s="47">
        <v>-24964.001</v>
      </c>
      <c r="M4" s="47">
        <v>8674.7266999999993</v>
      </c>
      <c r="N4" s="47">
        <v>87086.710569999996</v>
      </c>
      <c r="O4" s="47">
        <v>62943.006509999999</v>
      </c>
      <c r="P4" s="47">
        <v>38219.875999999997</v>
      </c>
      <c r="Q4" s="47">
        <v>71.099999999999994</v>
      </c>
      <c r="R4" s="47">
        <v>10022.94</v>
      </c>
      <c r="S4" s="47">
        <v>99.36</v>
      </c>
      <c r="T4" s="47">
        <v>35120.06</v>
      </c>
      <c r="U4" s="47">
        <v>349209.96899999998</v>
      </c>
      <c r="V4" s="47">
        <v>325497.826</v>
      </c>
      <c r="W4" s="47">
        <v>65615.490000000005</v>
      </c>
      <c r="X4" s="47">
        <v>169100.88</v>
      </c>
      <c r="Y4" s="47">
        <v>284.00041000000004</v>
      </c>
      <c r="Z4" s="47">
        <v>3680348.8575999993</v>
      </c>
      <c r="AA4" s="47">
        <v>651443.74800000002</v>
      </c>
      <c r="AB4" s="47">
        <v>1132.6020000000001</v>
      </c>
      <c r="AC4" s="47">
        <v>629987.92099999997</v>
      </c>
      <c r="AD4" s="47">
        <v>754.41600000000005</v>
      </c>
      <c r="AE4" s="47">
        <v>0</v>
      </c>
      <c r="AF4" s="48">
        <v>51739.099000000002</v>
      </c>
    </row>
    <row r="5" spans="2:32" s="9" customFormat="1" ht="15" customHeight="1" x14ac:dyDescent="0.35">
      <c r="B5" s="108" t="s">
        <v>55</v>
      </c>
      <c r="C5" s="109">
        <v>185229</v>
      </c>
      <c r="D5" s="6">
        <v>4648032.5288699996</v>
      </c>
      <c r="E5" s="6">
        <v>7088222.1317699999</v>
      </c>
      <c r="F5" s="6">
        <v>51745.937880000005</v>
      </c>
      <c r="G5" s="6">
        <v>1842295.8978100002</v>
      </c>
      <c r="H5" s="6">
        <v>202107.50493999996</v>
      </c>
      <c r="I5" s="6">
        <v>13967784.034270005</v>
      </c>
      <c r="J5" s="6">
        <v>4649194.8428699998</v>
      </c>
      <c r="K5" s="6">
        <v>1500417.4361799997</v>
      </c>
      <c r="L5" s="6">
        <v>13045.04665</v>
      </c>
      <c r="M5" s="6">
        <v>20727.898399999998</v>
      </c>
      <c r="N5" s="6">
        <v>132312.7181</v>
      </c>
      <c r="O5" s="6">
        <v>72798.922520000007</v>
      </c>
      <c r="P5" s="6">
        <v>45186.319000000003</v>
      </c>
      <c r="Q5" s="6">
        <v>0</v>
      </c>
      <c r="R5" s="6">
        <v>14218.83</v>
      </c>
      <c r="S5" s="6">
        <v>0</v>
      </c>
      <c r="T5" s="6">
        <v>31089.34</v>
      </c>
      <c r="U5" s="6">
        <v>542205.42700000003</v>
      </c>
      <c r="V5" s="6">
        <v>517752.70299999998</v>
      </c>
      <c r="W5" s="6">
        <v>173595.397</v>
      </c>
      <c r="X5" s="6">
        <v>43178.5</v>
      </c>
      <c r="Y5" s="6">
        <v>335.67708999999996</v>
      </c>
      <c r="Z5" s="6">
        <v>3363263.3845200003</v>
      </c>
      <c r="AA5" s="6">
        <v>2052434.798</v>
      </c>
      <c r="AB5" s="6">
        <v>1458.0340000000001</v>
      </c>
      <c r="AC5" s="6">
        <v>1232.6130000000001</v>
      </c>
      <c r="AD5" s="6">
        <v>74.590999999999994</v>
      </c>
      <c r="AE5" s="6">
        <v>35.613</v>
      </c>
      <c r="AF5" s="43">
        <v>117.629</v>
      </c>
    </row>
    <row r="6" spans="2:32" s="9" customFormat="1" ht="15" customHeight="1" x14ac:dyDescent="0.35">
      <c r="B6" s="108" t="s">
        <v>56</v>
      </c>
      <c r="C6" s="109">
        <v>188437</v>
      </c>
      <c r="D6" s="6">
        <v>9907420.8346599992</v>
      </c>
      <c r="E6" s="6">
        <v>10884051.216720002</v>
      </c>
      <c r="F6" s="6">
        <v>72677.688379999992</v>
      </c>
      <c r="G6" s="6">
        <v>2157632.1606999999</v>
      </c>
      <c r="H6" s="6">
        <v>275865.72093999997</v>
      </c>
      <c r="I6" s="6">
        <v>23501719.013400003</v>
      </c>
      <c r="J6" s="6">
        <v>9908270.3561700005</v>
      </c>
      <c r="K6" s="6">
        <v>1431843.9166999999</v>
      </c>
      <c r="L6" s="6">
        <v>17650.010999999999</v>
      </c>
      <c r="M6" s="6">
        <v>31280.088100000001</v>
      </c>
      <c r="N6" s="6">
        <v>226381.51184999995</v>
      </c>
      <c r="O6" s="6">
        <v>80783.307829999976</v>
      </c>
      <c r="P6" s="6">
        <v>56436.851999999999</v>
      </c>
      <c r="Q6" s="6">
        <v>0</v>
      </c>
      <c r="R6" s="6">
        <v>30290.31</v>
      </c>
      <c r="S6" s="6">
        <v>49.68</v>
      </c>
      <c r="T6" s="6">
        <v>23754.514999999999</v>
      </c>
      <c r="U6" s="6">
        <v>1119103.6580000001</v>
      </c>
      <c r="V6" s="6">
        <v>1113855.1599999999</v>
      </c>
      <c r="W6" s="6">
        <v>324071.42955</v>
      </c>
      <c r="X6" s="6">
        <v>56564.11</v>
      </c>
      <c r="Y6" s="6">
        <v>500.43510000000009</v>
      </c>
      <c r="Z6" s="6">
        <v>3990472.6137399995</v>
      </c>
      <c r="AA6" s="6">
        <v>3459975.49</v>
      </c>
      <c r="AB6" s="6">
        <v>1340.8610000000001</v>
      </c>
      <c r="AC6" s="6">
        <v>68073.998000000007</v>
      </c>
      <c r="AD6" s="6">
        <v>0</v>
      </c>
      <c r="AE6" s="6">
        <v>0</v>
      </c>
      <c r="AF6" s="43">
        <v>5498.6980000000003</v>
      </c>
    </row>
    <row r="7" spans="2:32" s="9" customFormat="1" ht="15" customHeight="1" x14ac:dyDescent="0.35">
      <c r="B7" s="108" t="s">
        <v>57</v>
      </c>
      <c r="C7" s="109">
        <v>204726</v>
      </c>
      <c r="D7" s="6">
        <v>15219959.321799999</v>
      </c>
      <c r="E7" s="6">
        <v>17981112.598440003</v>
      </c>
      <c r="F7" s="6">
        <v>90317.67306999999</v>
      </c>
      <c r="G7" s="6">
        <v>2356313.6447100001</v>
      </c>
      <c r="H7" s="6">
        <v>350760.10467000003</v>
      </c>
      <c r="I7" s="6">
        <v>36114233.666679986</v>
      </c>
      <c r="J7" s="6">
        <v>15219370.1668</v>
      </c>
      <c r="K7" s="6">
        <v>2436070.3575800001</v>
      </c>
      <c r="L7" s="6">
        <v>20941.780999999999</v>
      </c>
      <c r="M7" s="6">
        <v>50457.51556</v>
      </c>
      <c r="N7" s="6">
        <v>384354.19211</v>
      </c>
      <c r="O7" s="6">
        <v>113874.50786</v>
      </c>
      <c r="P7" s="6">
        <v>84736.46</v>
      </c>
      <c r="Q7" s="6">
        <v>0</v>
      </c>
      <c r="R7" s="6">
        <v>53497.08</v>
      </c>
      <c r="S7" s="6">
        <v>33.119999999999997</v>
      </c>
      <c r="T7" s="6">
        <v>16827.05</v>
      </c>
      <c r="U7" s="6">
        <v>1459656.5360000001</v>
      </c>
      <c r="V7" s="6">
        <v>1455960.93</v>
      </c>
      <c r="W7" s="6">
        <v>493154.49699999997</v>
      </c>
      <c r="X7" s="6">
        <v>80144.899999999994</v>
      </c>
      <c r="Y7" s="6">
        <v>598.6799400000001</v>
      </c>
      <c r="Z7" s="6">
        <v>4571807.7182700001</v>
      </c>
      <c r="AA7" s="6">
        <v>5311316.5389999999</v>
      </c>
      <c r="AB7" s="6">
        <v>1539</v>
      </c>
      <c r="AC7" s="6">
        <v>155603.83600000001</v>
      </c>
      <c r="AD7" s="6">
        <v>214.15199999999999</v>
      </c>
      <c r="AE7" s="6">
        <v>71.295000000000002</v>
      </c>
      <c r="AF7" s="43">
        <v>18910.019</v>
      </c>
    </row>
    <row r="8" spans="2:32" s="9" customFormat="1" ht="15" customHeight="1" x14ac:dyDescent="0.35">
      <c r="B8" s="108" t="s">
        <v>58</v>
      </c>
      <c r="C8" s="109">
        <v>198420</v>
      </c>
      <c r="D8" s="6">
        <v>23942227.24089</v>
      </c>
      <c r="E8" s="6">
        <v>17567579.658390004</v>
      </c>
      <c r="F8" s="6">
        <v>136834.19252999997</v>
      </c>
      <c r="G8" s="6">
        <v>2536132.4328300003</v>
      </c>
      <c r="H8" s="6">
        <v>405595.05482999998</v>
      </c>
      <c r="I8" s="6">
        <v>44328429.612609997</v>
      </c>
      <c r="J8" s="6">
        <v>23940907.311970003</v>
      </c>
      <c r="K8" s="6">
        <v>3400125.1300800005</v>
      </c>
      <c r="L8" s="6">
        <v>32830.924200000001</v>
      </c>
      <c r="M8" s="6">
        <v>102173.24800000001</v>
      </c>
      <c r="N8" s="6">
        <v>774823.90399000025</v>
      </c>
      <c r="O8" s="6">
        <v>204240.36457000001</v>
      </c>
      <c r="P8" s="6">
        <v>160281.005</v>
      </c>
      <c r="Q8" s="6">
        <v>0</v>
      </c>
      <c r="R8" s="6">
        <v>116104.23</v>
      </c>
      <c r="S8" s="6">
        <v>161.46</v>
      </c>
      <c r="T8" s="6">
        <v>18285.64</v>
      </c>
      <c r="U8" s="6">
        <v>1605523.673</v>
      </c>
      <c r="V8" s="6">
        <v>1504050.4369999999</v>
      </c>
      <c r="W8" s="6">
        <v>834463.299</v>
      </c>
      <c r="X8" s="6">
        <v>116296.16499999999</v>
      </c>
      <c r="Y8" s="6">
        <v>764.69343000000003</v>
      </c>
      <c r="Z8" s="6">
        <v>5603123.8097099988</v>
      </c>
      <c r="AA8" s="6">
        <v>6448513.3339999998</v>
      </c>
      <c r="AB8" s="6">
        <v>285969.61200000002</v>
      </c>
      <c r="AC8" s="6">
        <v>200987.58900000001</v>
      </c>
      <c r="AD8" s="6">
        <v>4.5999999999999999E-2</v>
      </c>
      <c r="AE8" s="6">
        <v>11.6</v>
      </c>
      <c r="AF8" s="43">
        <v>17701.706999999999</v>
      </c>
    </row>
    <row r="9" spans="2:32" s="9" customFormat="1" ht="15" customHeight="1" x14ac:dyDescent="0.35">
      <c r="B9" s="108" t="s">
        <v>59</v>
      </c>
      <c r="C9" s="109">
        <v>147530</v>
      </c>
      <c r="D9" s="6">
        <v>26436861.97964</v>
      </c>
      <c r="E9" s="6">
        <v>11748539.32896</v>
      </c>
      <c r="F9" s="6">
        <v>107166.57028</v>
      </c>
      <c r="G9" s="6">
        <v>1892400.7847799996</v>
      </c>
      <c r="H9" s="6">
        <v>277229.69869999995</v>
      </c>
      <c r="I9" s="6">
        <v>40483944.878600009</v>
      </c>
      <c r="J9" s="6">
        <v>26436700.020640001</v>
      </c>
      <c r="K9" s="6">
        <v>2204495.8747899998</v>
      </c>
      <c r="L9" s="6">
        <v>21156.071</v>
      </c>
      <c r="M9" s="6">
        <v>120319.4506</v>
      </c>
      <c r="N9" s="6">
        <v>882304.15444999991</v>
      </c>
      <c r="O9" s="6">
        <v>190870.43856000001</v>
      </c>
      <c r="P9" s="6">
        <v>159270.927</v>
      </c>
      <c r="Q9" s="6">
        <v>0</v>
      </c>
      <c r="R9" s="6">
        <v>119790.9</v>
      </c>
      <c r="S9" s="6">
        <v>248.4</v>
      </c>
      <c r="T9" s="6">
        <v>10871.754999999999</v>
      </c>
      <c r="U9" s="6">
        <v>1318814.388</v>
      </c>
      <c r="V9" s="6">
        <v>984871.56400000001</v>
      </c>
      <c r="W9" s="6">
        <v>1171501.453</v>
      </c>
      <c r="X9" s="6">
        <v>94605.577999999994</v>
      </c>
      <c r="Y9" s="6">
        <v>652.10804999999993</v>
      </c>
      <c r="Z9" s="6">
        <v>3968561.4876099997</v>
      </c>
      <c r="AA9" s="6">
        <v>5848512.1880000001</v>
      </c>
      <c r="AB9" s="6">
        <v>889610.55200000003</v>
      </c>
      <c r="AC9" s="6">
        <v>152685.72700000001</v>
      </c>
      <c r="AD9" s="6">
        <v>161.09200000000001</v>
      </c>
      <c r="AE9" s="6">
        <v>1.206</v>
      </c>
      <c r="AF9" s="43">
        <v>16468.061000000002</v>
      </c>
    </row>
    <row r="10" spans="2:32" s="9" customFormat="1" ht="15" customHeight="1" x14ac:dyDescent="0.35">
      <c r="B10" s="108" t="s">
        <v>60</v>
      </c>
      <c r="C10" s="109">
        <v>132932</v>
      </c>
      <c r="D10" s="6">
        <v>30988113.423360001</v>
      </c>
      <c r="E10" s="6">
        <v>9898847.9864000008</v>
      </c>
      <c r="F10" s="6">
        <v>108755.43641999998</v>
      </c>
      <c r="G10" s="6">
        <v>1737120.1046499999</v>
      </c>
      <c r="H10" s="6">
        <v>311397.26588999998</v>
      </c>
      <c r="I10" s="6">
        <v>43117194.203810006</v>
      </c>
      <c r="J10" s="6">
        <v>30985740.66736</v>
      </c>
      <c r="K10" s="6">
        <v>1801676.7044299999</v>
      </c>
      <c r="L10" s="6">
        <v>18228.733550000001</v>
      </c>
      <c r="M10" s="6">
        <v>141835.94</v>
      </c>
      <c r="N10" s="6">
        <v>989429.20298999979</v>
      </c>
      <c r="O10" s="6">
        <v>189402.49212000001</v>
      </c>
      <c r="P10" s="6">
        <v>163616.7236</v>
      </c>
      <c r="Q10" s="6">
        <v>0</v>
      </c>
      <c r="R10" s="6">
        <v>129449.52</v>
      </c>
      <c r="S10" s="6">
        <v>99.36</v>
      </c>
      <c r="T10" s="6">
        <v>7512.71</v>
      </c>
      <c r="U10" s="6">
        <v>1301296.1429999999</v>
      </c>
      <c r="V10" s="6">
        <v>747745.37199999997</v>
      </c>
      <c r="W10" s="6">
        <v>1627071.142</v>
      </c>
      <c r="X10" s="6">
        <v>115645.8</v>
      </c>
      <c r="Y10" s="6">
        <v>581.66142000000002</v>
      </c>
      <c r="Z10" s="6">
        <v>3981587.2335199998</v>
      </c>
      <c r="AA10" s="6">
        <v>6216746.0109999999</v>
      </c>
      <c r="AB10" s="6">
        <v>1434685.4650000001</v>
      </c>
      <c r="AC10" s="6">
        <v>369993.27899999998</v>
      </c>
      <c r="AD10" s="6">
        <v>40.4</v>
      </c>
      <c r="AE10" s="6">
        <v>0</v>
      </c>
      <c r="AF10" s="43">
        <v>21659.8</v>
      </c>
    </row>
    <row r="11" spans="2:32" s="9" customFormat="1" ht="15" customHeight="1" x14ac:dyDescent="0.35">
      <c r="B11" s="108" t="s">
        <v>61</v>
      </c>
      <c r="C11" s="109">
        <v>125933</v>
      </c>
      <c r="D11" s="6">
        <v>35231698.275830001</v>
      </c>
      <c r="E11" s="6">
        <v>9786199.4523900002</v>
      </c>
      <c r="F11" s="6">
        <v>103512.83246999999</v>
      </c>
      <c r="G11" s="6">
        <v>1663961.7930200002</v>
      </c>
      <c r="H11" s="6">
        <v>311044.0527900001</v>
      </c>
      <c r="I11" s="6">
        <v>47203544.606940001</v>
      </c>
      <c r="J11" s="6">
        <v>35228749.23883</v>
      </c>
      <c r="K11" s="6">
        <v>1475603.37304</v>
      </c>
      <c r="L11" s="6">
        <v>25094.241670000003</v>
      </c>
      <c r="M11" s="6">
        <v>158493.47796000002</v>
      </c>
      <c r="N11" s="6">
        <v>1109450.0243599999</v>
      </c>
      <c r="O11" s="6">
        <v>195194.82486000002</v>
      </c>
      <c r="P11" s="6">
        <v>172827.43450999999</v>
      </c>
      <c r="Q11" s="6">
        <v>0</v>
      </c>
      <c r="R11" s="6">
        <v>141884.01</v>
      </c>
      <c r="S11" s="6">
        <v>149.04</v>
      </c>
      <c r="T11" s="6">
        <v>5524.4849999999997</v>
      </c>
      <c r="U11" s="6">
        <v>1323842.8589999999</v>
      </c>
      <c r="V11" s="6">
        <v>597709.79599999997</v>
      </c>
      <c r="W11" s="6">
        <v>2084541.058</v>
      </c>
      <c r="X11" s="6">
        <v>149966.245</v>
      </c>
      <c r="Y11" s="6">
        <v>567.41480000000001</v>
      </c>
      <c r="Z11" s="6">
        <v>3620464.1520299991</v>
      </c>
      <c r="AA11" s="6">
        <v>6800996.4100000001</v>
      </c>
      <c r="AB11" s="6">
        <v>2014546.067</v>
      </c>
      <c r="AC11" s="6">
        <v>514739.408</v>
      </c>
      <c r="AD11" s="6">
        <v>0</v>
      </c>
      <c r="AE11" s="6">
        <v>14338.718999999999</v>
      </c>
      <c r="AF11" s="43">
        <v>43326.154999999999</v>
      </c>
    </row>
    <row r="12" spans="2:32" s="9" customFormat="1" ht="15" customHeight="1" x14ac:dyDescent="0.35">
      <c r="B12" s="108" t="s">
        <v>62</v>
      </c>
      <c r="C12" s="109">
        <v>111880</v>
      </c>
      <c r="D12" s="6">
        <v>38367432.57615</v>
      </c>
      <c r="E12" s="6">
        <v>6942095.7298699999</v>
      </c>
      <c r="F12" s="6">
        <v>124871.35343999999</v>
      </c>
      <c r="G12" s="6">
        <v>1640288.2011399998</v>
      </c>
      <c r="H12" s="6">
        <v>312136.67091000004</v>
      </c>
      <c r="I12" s="6">
        <v>47506922.931510001</v>
      </c>
      <c r="J12" s="6">
        <v>38365854.535149999</v>
      </c>
      <c r="K12" s="6">
        <v>1414458.5148699998</v>
      </c>
      <c r="L12" s="6">
        <v>35111.841</v>
      </c>
      <c r="M12" s="6">
        <v>165507.75599999999</v>
      </c>
      <c r="N12" s="6">
        <v>1144706.91576</v>
      </c>
      <c r="O12" s="6">
        <v>191519.96771999999</v>
      </c>
      <c r="P12" s="6">
        <v>169352.084</v>
      </c>
      <c r="Q12" s="6">
        <v>0</v>
      </c>
      <c r="R12" s="6">
        <v>130826.07</v>
      </c>
      <c r="S12" s="6">
        <v>198.72</v>
      </c>
      <c r="T12" s="6">
        <v>3837.09</v>
      </c>
      <c r="U12" s="6">
        <v>1242797.682</v>
      </c>
      <c r="V12" s="6">
        <v>409965.84600000002</v>
      </c>
      <c r="W12" s="6">
        <v>2480045.091</v>
      </c>
      <c r="X12" s="6">
        <v>183616.5</v>
      </c>
      <c r="Y12" s="6">
        <v>592.04944999999998</v>
      </c>
      <c r="Z12" s="6">
        <v>3514247.1115299999</v>
      </c>
      <c r="AA12" s="6">
        <v>6835376.6100000003</v>
      </c>
      <c r="AB12" s="6">
        <v>2375748.5279999999</v>
      </c>
      <c r="AC12" s="6">
        <v>174610.78400000001</v>
      </c>
      <c r="AD12" s="6">
        <v>9500.7209999999995</v>
      </c>
      <c r="AE12" s="6">
        <v>9.3800000000000008</v>
      </c>
      <c r="AF12" s="43">
        <v>19275.804</v>
      </c>
    </row>
    <row r="13" spans="2:32" s="9" customFormat="1" ht="15" customHeight="1" x14ac:dyDescent="0.35">
      <c r="B13" s="108" t="s">
        <v>63</v>
      </c>
      <c r="C13" s="109">
        <v>101506</v>
      </c>
      <c r="D13" s="6">
        <v>39658661.364230007</v>
      </c>
      <c r="E13" s="6">
        <v>6330783.0377800008</v>
      </c>
      <c r="F13" s="6">
        <v>122040.85828</v>
      </c>
      <c r="G13" s="6">
        <v>1606542.3285300001</v>
      </c>
      <c r="H13" s="6">
        <v>327053.78359000001</v>
      </c>
      <c r="I13" s="6">
        <v>48162855.110749997</v>
      </c>
      <c r="J13" s="6">
        <v>39658562.594230004</v>
      </c>
      <c r="K13" s="6">
        <v>1239756.8468800001</v>
      </c>
      <c r="L13" s="6">
        <v>19640.777999999998</v>
      </c>
      <c r="M13" s="6">
        <v>181848.11199999999</v>
      </c>
      <c r="N13" s="6">
        <v>1167520.9878000002</v>
      </c>
      <c r="O13" s="6">
        <v>193819.26906999998</v>
      </c>
      <c r="P13" s="6">
        <v>170564.65400000001</v>
      </c>
      <c r="Q13" s="6">
        <v>249.36600000000001</v>
      </c>
      <c r="R13" s="6">
        <v>123320.25</v>
      </c>
      <c r="S13" s="6">
        <v>74.52</v>
      </c>
      <c r="T13" s="6">
        <v>2884.6849999999999</v>
      </c>
      <c r="U13" s="6">
        <v>1197458.051</v>
      </c>
      <c r="V13" s="6">
        <v>260389.193</v>
      </c>
      <c r="W13" s="6">
        <v>2752618.1630000002</v>
      </c>
      <c r="X13" s="6">
        <v>194208.5</v>
      </c>
      <c r="Y13" s="6">
        <v>580.84615000000008</v>
      </c>
      <c r="Z13" s="6">
        <v>3407424.3773900005</v>
      </c>
      <c r="AA13" s="6">
        <v>6918836.5329999998</v>
      </c>
      <c r="AB13" s="6">
        <v>2684579.9040000001</v>
      </c>
      <c r="AC13" s="6">
        <v>154132.071</v>
      </c>
      <c r="AD13" s="6">
        <v>59.615000000000002</v>
      </c>
      <c r="AE13" s="6">
        <v>0</v>
      </c>
      <c r="AF13" s="43">
        <v>10218.528</v>
      </c>
    </row>
    <row r="14" spans="2:32" s="9" customFormat="1" ht="15" customHeight="1" x14ac:dyDescent="0.35">
      <c r="B14" s="108" t="s">
        <v>64</v>
      </c>
      <c r="C14" s="109">
        <v>90237</v>
      </c>
      <c r="D14" s="6">
        <v>38647287.853</v>
      </c>
      <c r="E14" s="6">
        <v>6539678.3364000004</v>
      </c>
      <c r="F14" s="6">
        <v>119504.66201</v>
      </c>
      <c r="G14" s="6">
        <v>1591844.6409500001</v>
      </c>
      <c r="H14" s="6">
        <v>344243.31400000001</v>
      </c>
      <c r="I14" s="6">
        <v>47329041.200499997</v>
      </c>
      <c r="J14" s="6">
        <v>38646707.075000003</v>
      </c>
      <c r="K14" s="6">
        <v>976428.62587999995</v>
      </c>
      <c r="L14" s="6">
        <v>16070.515300000001</v>
      </c>
      <c r="M14" s="6">
        <v>176937.39799999999</v>
      </c>
      <c r="N14" s="6">
        <v>1123298.11576</v>
      </c>
      <c r="O14" s="6">
        <v>192374.56832999998</v>
      </c>
      <c r="P14" s="6">
        <v>162963.13519999999</v>
      </c>
      <c r="Q14" s="6">
        <v>0</v>
      </c>
      <c r="R14" s="6">
        <v>112318.2</v>
      </c>
      <c r="S14" s="6">
        <v>49.68</v>
      </c>
      <c r="T14" s="6">
        <v>1952.38</v>
      </c>
      <c r="U14" s="6">
        <v>1088715.8149999999</v>
      </c>
      <c r="V14" s="6">
        <v>166496.97</v>
      </c>
      <c r="W14" s="6">
        <v>2865342.7439999999</v>
      </c>
      <c r="X14" s="6">
        <v>259163.5</v>
      </c>
      <c r="Y14" s="6">
        <v>434.59793999999999</v>
      </c>
      <c r="Z14" s="6">
        <v>3255843.13582</v>
      </c>
      <c r="AA14" s="6">
        <v>6799421.727</v>
      </c>
      <c r="AB14" s="6">
        <v>2941220.057</v>
      </c>
      <c r="AC14" s="6">
        <v>94778.111000000004</v>
      </c>
      <c r="AD14" s="6">
        <v>14.243</v>
      </c>
      <c r="AE14" s="6">
        <v>4.2000000000000003E-2</v>
      </c>
      <c r="AF14" s="43">
        <v>10932.325999999999</v>
      </c>
    </row>
    <row r="15" spans="2:32" s="9" customFormat="1" ht="15" customHeight="1" x14ac:dyDescent="0.35">
      <c r="B15" s="108" t="s">
        <v>65</v>
      </c>
      <c r="C15" s="109">
        <v>76855</v>
      </c>
      <c r="D15" s="6">
        <v>36728963.464419998</v>
      </c>
      <c r="E15" s="6">
        <v>5390405.1385699995</v>
      </c>
      <c r="F15" s="6">
        <v>121608.85586</v>
      </c>
      <c r="G15" s="6">
        <v>1466896.2248299997</v>
      </c>
      <c r="H15" s="6">
        <v>344978.42249000003</v>
      </c>
      <c r="I15" s="6">
        <v>44142845.722270004</v>
      </c>
      <c r="J15" s="6">
        <v>36728605.96142</v>
      </c>
      <c r="K15" s="6">
        <v>723253.18683999998</v>
      </c>
      <c r="L15" s="6">
        <v>19506.437000000002</v>
      </c>
      <c r="M15" s="6">
        <v>170682.84</v>
      </c>
      <c r="N15" s="6">
        <v>1053806.1301499999</v>
      </c>
      <c r="O15" s="6">
        <v>178021.81018</v>
      </c>
      <c r="P15" s="6">
        <v>147608.40195999999</v>
      </c>
      <c r="Q15" s="6">
        <v>0</v>
      </c>
      <c r="R15" s="6">
        <v>97573.59</v>
      </c>
      <c r="S15" s="6">
        <v>49.68</v>
      </c>
      <c r="T15" s="6">
        <v>1250.5550000000001</v>
      </c>
      <c r="U15" s="6">
        <v>986736.82</v>
      </c>
      <c r="V15" s="6">
        <v>111967.359</v>
      </c>
      <c r="W15" s="6">
        <v>2874388.1860000002</v>
      </c>
      <c r="X15" s="6">
        <v>227597.6</v>
      </c>
      <c r="Y15" s="6">
        <v>321.13236000000001</v>
      </c>
      <c r="Z15" s="6">
        <v>2975157.3506800001</v>
      </c>
      <c r="AA15" s="6">
        <v>6337315.0640000002</v>
      </c>
      <c r="AB15" s="6">
        <v>2955594.5240000002</v>
      </c>
      <c r="AC15" s="6">
        <v>109872.768</v>
      </c>
      <c r="AD15" s="6">
        <v>0</v>
      </c>
      <c r="AE15" s="6">
        <v>37883.262999999999</v>
      </c>
      <c r="AF15" s="43">
        <v>11251.027</v>
      </c>
    </row>
    <row r="16" spans="2:32" s="9" customFormat="1" ht="15" customHeight="1" x14ac:dyDescent="0.35">
      <c r="B16" s="108" t="s">
        <v>66</v>
      </c>
      <c r="C16" s="109">
        <v>66278</v>
      </c>
      <c r="D16" s="6">
        <v>34502253.106970005</v>
      </c>
      <c r="E16" s="6">
        <v>4861702.0395600004</v>
      </c>
      <c r="F16" s="6">
        <v>122651.09002999999</v>
      </c>
      <c r="G16" s="6">
        <v>1468062.7612600001</v>
      </c>
      <c r="H16" s="6">
        <v>348548.10595</v>
      </c>
      <c r="I16" s="6">
        <v>41374489.492170013</v>
      </c>
      <c r="J16" s="6">
        <v>34501488.991970003</v>
      </c>
      <c r="K16" s="6">
        <v>660125.70479999995</v>
      </c>
      <c r="L16" s="6">
        <v>32923.919999999998</v>
      </c>
      <c r="M16" s="6">
        <v>159322.024</v>
      </c>
      <c r="N16" s="6">
        <v>965462.21422999958</v>
      </c>
      <c r="O16" s="6">
        <v>170223.59228000001</v>
      </c>
      <c r="P16" s="6">
        <v>136138.04417000001</v>
      </c>
      <c r="Q16" s="6">
        <v>0</v>
      </c>
      <c r="R16" s="6">
        <v>85733.19</v>
      </c>
      <c r="S16" s="6">
        <v>99.36</v>
      </c>
      <c r="T16" s="6">
        <v>946.04</v>
      </c>
      <c r="U16" s="6">
        <v>883142.36699999997</v>
      </c>
      <c r="V16" s="6">
        <v>65930.270999999993</v>
      </c>
      <c r="W16" s="6">
        <v>2835870.057</v>
      </c>
      <c r="X16" s="6">
        <v>227515.9</v>
      </c>
      <c r="Y16" s="6">
        <v>261.39999999999998</v>
      </c>
      <c r="Z16" s="6">
        <v>3016870.0139499996</v>
      </c>
      <c r="AA16" s="6">
        <v>5944657.3310000002</v>
      </c>
      <c r="AB16" s="6">
        <v>2963640.2969999998</v>
      </c>
      <c r="AC16" s="6">
        <v>85999.106</v>
      </c>
      <c r="AD16" s="6">
        <v>32.823999999999998</v>
      </c>
      <c r="AE16" s="6">
        <v>0</v>
      </c>
      <c r="AF16" s="43">
        <v>6623.9139999999998</v>
      </c>
    </row>
    <row r="17" spans="2:32" s="9" customFormat="1" ht="15" customHeight="1" x14ac:dyDescent="0.35">
      <c r="B17" s="108" t="s">
        <v>67</v>
      </c>
      <c r="C17" s="109">
        <v>55036</v>
      </c>
      <c r="D17" s="6">
        <v>30744352.937939998</v>
      </c>
      <c r="E17" s="6">
        <v>4457888.8186299987</v>
      </c>
      <c r="F17" s="6">
        <v>114074.94245</v>
      </c>
      <c r="G17" s="6">
        <v>1382951.9760399999</v>
      </c>
      <c r="H17" s="6">
        <v>329393.65237999998</v>
      </c>
      <c r="I17" s="6">
        <v>37096323.301859997</v>
      </c>
      <c r="J17" s="6">
        <v>30742396.661939997</v>
      </c>
      <c r="K17" s="6">
        <v>628490.67500000005</v>
      </c>
      <c r="L17" s="6">
        <v>17002.754499999999</v>
      </c>
      <c r="M17" s="6">
        <v>137291.53899999999</v>
      </c>
      <c r="N17" s="6">
        <v>850355.9596599997</v>
      </c>
      <c r="O17" s="6">
        <v>152186.20536000002</v>
      </c>
      <c r="P17" s="6">
        <v>121181.8</v>
      </c>
      <c r="Q17" s="6">
        <v>2.1</v>
      </c>
      <c r="R17" s="6">
        <v>71013.42</v>
      </c>
      <c r="S17" s="6">
        <v>62.1</v>
      </c>
      <c r="T17" s="6">
        <v>702.16</v>
      </c>
      <c r="U17" s="6">
        <v>750051.951</v>
      </c>
      <c r="V17" s="6">
        <v>37978.019</v>
      </c>
      <c r="W17" s="6">
        <v>2638388.5249999999</v>
      </c>
      <c r="X17" s="6">
        <v>228249.5</v>
      </c>
      <c r="Y17" s="6">
        <v>216.60876000000002</v>
      </c>
      <c r="Z17" s="6">
        <v>2800602.5042099999</v>
      </c>
      <c r="AA17" s="6">
        <v>5332261.9419999998</v>
      </c>
      <c r="AB17" s="6">
        <v>2822343.4139999999</v>
      </c>
      <c r="AC17" s="6">
        <v>294836.99877999997</v>
      </c>
      <c r="AD17" s="6">
        <v>0.52</v>
      </c>
      <c r="AE17" s="6">
        <v>1.6679999999999999</v>
      </c>
      <c r="AF17" s="43">
        <v>21668.86</v>
      </c>
    </row>
    <row r="18" spans="2:32" s="9" customFormat="1" ht="15" customHeight="1" x14ac:dyDescent="0.35">
      <c r="B18" s="108" t="s">
        <v>68</v>
      </c>
      <c r="C18" s="109">
        <v>44786</v>
      </c>
      <c r="D18" s="6">
        <v>26520966.234200001</v>
      </c>
      <c r="E18" s="6">
        <v>4170289.6339699994</v>
      </c>
      <c r="F18" s="6">
        <v>130285.8192</v>
      </c>
      <c r="G18" s="6">
        <v>1271064.6521700001</v>
      </c>
      <c r="H18" s="6">
        <v>313938.75805999996</v>
      </c>
      <c r="I18" s="6">
        <v>32434792.660299998</v>
      </c>
      <c r="J18" s="6">
        <v>26521878.903200001</v>
      </c>
      <c r="K18" s="6">
        <v>610261.26356999995</v>
      </c>
      <c r="L18" s="6">
        <v>24556.521000000001</v>
      </c>
      <c r="M18" s="6">
        <v>126994.394</v>
      </c>
      <c r="N18" s="6">
        <v>718584.7888199999</v>
      </c>
      <c r="O18" s="6">
        <v>132843.94340000002</v>
      </c>
      <c r="P18" s="6">
        <v>105289.43915000001</v>
      </c>
      <c r="Q18" s="6">
        <v>0</v>
      </c>
      <c r="R18" s="6">
        <v>57094.74</v>
      </c>
      <c r="S18" s="6">
        <v>0</v>
      </c>
      <c r="T18" s="6">
        <v>587.92499999999995</v>
      </c>
      <c r="U18" s="6">
        <v>621909.51100000006</v>
      </c>
      <c r="V18" s="6">
        <v>22233.075000000001</v>
      </c>
      <c r="W18" s="6">
        <v>2368140.1310000001</v>
      </c>
      <c r="X18" s="6">
        <v>234757</v>
      </c>
      <c r="Y18" s="6">
        <v>161.77372999999997</v>
      </c>
      <c r="Z18" s="6">
        <v>2534057.4346599998</v>
      </c>
      <c r="AA18" s="6">
        <v>4659771.8640000001</v>
      </c>
      <c r="AB18" s="6">
        <v>2597030.6230000001</v>
      </c>
      <c r="AC18" s="6">
        <v>64514.358999999997</v>
      </c>
      <c r="AD18" s="6">
        <v>42.064999999999998</v>
      </c>
      <c r="AE18" s="6">
        <v>28.093</v>
      </c>
      <c r="AF18" s="43">
        <v>5887.9030000000002</v>
      </c>
    </row>
    <row r="19" spans="2:32" s="9" customFormat="1" ht="15" customHeight="1" x14ac:dyDescent="0.35">
      <c r="B19" s="108" t="s">
        <v>69</v>
      </c>
      <c r="C19" s="109">
        <v>36973</v>
      </c>
      <c r="D19" s="6">
        <v>22985101.681779999</v>
      </c>
      <c r="E19" s="6">
        <v>3988870.20053</v>
      </c>
      <c r="F19" s="6">
        <v>126366.29359</v>
      </c>
      <c r="G19" s="6">
        <v>1166644.09882</v>
      </c>
      <c r="H19" s="6">
        <v>320940.03641</v>
      </c>
      <c r="I19" s="6">
        <v>28625586.404179998</v>
      </c>
      <c r="J19" s="6">
        <v>22985653.947779998</v>
      </c>
      <c r="K19" s="6">
        <v>526523.09299999999</v>
      </c>
      <c r="L19" s="6">
        <v>19348.29</v>
      </c>
      <c r="M19" s="6">
        <v>115897.296</v>
      </c>
      <c r="N19" s="6">
        <v>631776.18004999997</v>
      </c>
      <c r="O19" s="6">
        <v>119654.64546000001</v>
      </c>
      <c r="P19" s="6">
        <v>91152.526599999997</v>
      </c>
      <c r="Q19" s="6">
        <v>236.12100000000001</v>
      </c>
      <c r="R19" s="6">
        <v>47183.58</v>
      </c>
      <c r="S19" s="6">
        <v>0</v>
      </c>
      <c r="T19" s="6">
        <v>451.245</v>
      </c>
      <c r="U19" s="6">
        <v>522852.56300000002</v>
      </c>
      <c r="V19" s="6">
        <v>13952.204</v>
      </c>
      <c r="W19" s="6">
        <v>2108124.9670000002</v>
      </c>
      <c r="X19" s="6">
        <v>230611.3</v>
      </c>
      <c r="Y19" s="6">
        <v>153.89123999999998</v>
      </c>
      <c r="Z19" s="6">
        <v>2325921.72835</v>
      </c>
      <c r="AA19" s="6">
        <v>4109603.0070000002</v>
      </c>
      <c r="AB19" s="6">
        <v>2391478.142</v>
      </c>
      <c r="AC19" s="6">
        <v>144638.85800000001</v>
      </c>
      <c r="AD19" s="6">
        <v>0</v>
      </c>
      <c r="AE19" s="6">
        <v>0</v>
      </c>
      <c r="AF19" s="43">
        <v>16910.787</v>
      </c>
    </row>
    <row r="20" spans="2:32" s="9" customFormat="1" ht="15" customHeight="1" x14ac:dyDescent="0.35">
      <c r="B20" s="108" t="s">
        <v>70</v>
      </c>
      <c r="C20" s="109">
        <v>29685</v>
      </c>
      <c r="D20" s="6">
        <v>19879767.800620005</v>
      </c>
      <c r="E20" s="6">
        <v>3003554.6720199999</v>
      </c>
      <c r="F20" s="6">
        <v>121329.54518</v>
      </c>
      <c r="G20" s="6">
        <v>1086810.19303</v>
      </c>
      <c r="H20" s="6">
        <v>339687.01488999999</v>
      </c>
      <c r="I20" s="6">
        <v>24469211.290680006</v>
      </c>
      <c r="J20" s="6">
        <v>19879406.826620001</v>
      </c>
      <c r="K20" s="6">
        <v>344090.81300000002</v>
      </c>
      <c r="L20" s="6">
        <v>22320.352999999999</v>
      </c>
      <c r="M20" s="6">
        <v>96898.896999999997</v>
      </c>
      <c r="N20" s="6">
        <v>521458.24016000004</v>
      </c>
      <c r="O20" s="6">
        <v>101041.70636</v>
      </c>
      <c r="P20" s="6">
        <v>77102.226999999999</v>
      </c>
      <c r="Q20" s="6">
        <v>0</v>
      </c>
      <c r="R20" s="6">
        <v>38582.730000000003</v>
      </c>
      <c r="S20" s="6">
        <v>0</v>
      </c>
      <c r="T20" s="6">
        <v>292.45499999999998</v>
      </c>
      <c r="U20" s="6">
        <v>423645.21299999999</v>
      </c>
      <c r="V20" s="6">
        <v>8130.9160000000002</v>
      </c>
      <c r="W20" s="6">
        <v>1880534.662</v>
      </c>
      <c r="X20" s="6">
        <v>190135.48</v>
      </c>
      <c r="Y20" s="6">
        <v>84.9</v>
      </c>
      <c r="Z20" s="6">
        <v>2143074.2115599997</v>
      </c>
      <c r="AA20" s="6">
        <v>3512923.2510000002</v>
      </c>
      <c r="AB20" s="6">
        <v>2125345.7429999998</v>
      </c>
      <c r="AC20" s="6">
        <v>48559.578000000001</v>
      </c>
      <c r="AD20" s="6">
        <v>66.873999999999995</v>
      </c>
      <c r="AE20" s="6">
        <v>0</v>
      </c>
      <c r="AF20" s="43">
        <v>5391.14</v>
      </c>
    </row>
    <row r="21" spans="2:32" s="9" customFormat="1" ht="15" customHeight="1" x14ac:dyDescent="0.35">
      <c r="B21" s="108" t="s">
        <v>71</v>
      </c>
      <c r="C21" s="109">
        <v>24965</v>
      </c>
      <c r="D21" s="6">
        <v>17591314.274569999</v>
      </c>
      <c r="E21" s="6">
        <v>2758343.9210600005</v>
      </c>
      <c r="F21" s="6">
        <v>127886.61401</v>
      </c>
      <c r="G21" s="6">
        <v>1028160.2514900001</v>
      </c>
      <c r="H21" s="6">
        <v>298616.03745999996</v>
      </c>
      <c r="I21" s="6">
        <v>21824477.039489996</v>
      </c>
      <c r="J21" s="6">
        <v>17590939.360569999</v>
      </c>
      <c r="K21" s="6">
        <v>383879.27850000001</v>
      </c>
      <c r="L21" s="6">
        <v>14701.628000000001</v>
      </c>
      <c r="M21" s="6">
        <v>91179.956000000006</v>
      </c>
      <c r="N21" s="6">
        <v>445224.02638</v>
      </c>
      <c r="O21" s="6">
        <v>88896.993220000004</v>
      </c>
      <c r="P21" s="6">
        <v>68148.744999999995</v>
      </c>
      <c r="Q21" s="6">
        <v>0</v>
      </c>
      <c r="R21" s="6">
        <v>31762.080000000002</v>
      </c>
      <c r="S21" s="6">
        <v>0</v>
      </c>
      <c r="T21" s="6">
        <v>260.29500000000002</v>
      </c>
      <c r="U21" s="6">
        <v>364134.97100000002</v>
      </c>
      <c r="V21" s="6">
        <v>5048.8760000000002</v>
      </c>
      <c r="W21" s="6">
        <v>1703298.7069999999</v>
      </c>
      <c r="X21" s="6">
        <v>182429.35</v>
      </c>
      <c r="Y21" s="6">
        <v>58.4</v>
      </c>
      <c r="Z21" s="6">
        <v>2056957.1507300001</v>
      </c>
      <c r="AA21" s="6">
        <v>3131067.1910000001</v>
      </c>
      <c r="AB21" s="6">
        <v>1955036.9509999999</v>
      </c>
      <c r="AC21" s="6">
        <v>17955.325000000001</v>
      </c>
      <c r="AD21" s="6">
        <v>0</v>
      </c>
      <c r="AE21" s="6">
        <v>0</v>
      </c>
      <c r="AF21" s="43">
        <v>1913.854</v>
      </c>
    </row>
    <row r="22" spans="2:32" s="9" customFormat="1" ht="15" customHeight="1" x14ac:dyDescent="0.35">
      <c r="B22" s="108" t="s">
        <v>72</v>
      </c>
      <c r="C22" s="109">
        <v>21188</v>
      </c>
      <c r="D22" s="6">
        <v>15829094.951939998</v>
      </c>
      <c r="E22" s="6">
        <v>2405598.0836999998</v>
      </c>
      <c r="F22" s="6">
        <v>121634.68355</v>
      </c>
      <c r="G22" s="6">
        <v>927976.18942999991</v>
      </c>
      <c r="H22" s="6">
        <v>282073.29931000003</v>
      </c>
      <c r="I22" s="6">
        <v>19584401.89029</v>
      </c>
      <c r="J22" s="6">
        <v>15830013.465939999</v>
      </c>
      <c r="K22" s="6">
        <v>305820.87300000002</v>
      </c>
      <c r="L22" s="6">
        <v>14392.744000000001</v>
      </c>
      <c r="M22" s="6">
        <v>79012.067239999989</v>
      </c>
      <c r="N22" s="6">
        <v>398700.65667</v>
      </c>
      <c r="O22" s="6">
        <v>80196.126999999993</v>
      </c>
      <c r="P22" s="6">
        <v>60111.949000000001</v>
      </c>
      <c r="Q22" s="6">
        <v>0</v>
      </c>
      <c r="R22" s="6">
        <v>27947.07</v>
      </c>
      <c r="S22" s="6">
        <v>0</v>
      </c>
      <c r="T22" s="6">
        <v>192.96</v>
      </c>
      <c r="U22" s="6">
        <v>315522.34100000001</v>
      </c>
      <c r="V22" s="6">
        <v>3139.1120000000001</v>
      </c>
      <c r="W22" s="6">
        <v>1568559.3219999999</v>
      </c>
      <c r="X22" s="6">
        <v>184608.05</v>
      </c>
      <c r="Y22" s="6">
        <v>49.2</v>
      </c>
      <c r="Z22" s="6">
        <v>1843935.0001500002</v>
      </c>
      <c r="AA22" s="6">
        <v>2808465.7659999998</v>
      </c>
      <c r="AB22" s="6">
        <v>1802039.3359999999</v>
      </c>
      <c r="AC22" s="6">
        <v>50120.148999999998</v>
      </c>
      <c r="AD22" s="6">
        <v>0.72</v>
      </c>
      <c r="AE22" s="6">
        <v>0</v>
      </c>
      <c r="AF22" s="43">
        <v>5475.491</v>
      </c>
    </row>
    <row r="23" spans="2:32" s="9" customFormat="1" ht="15" customHeight="1" x14ac:dyDescent="0.35">
      <c r="B23" s="108" t="s">
        <v>196</v>
      </c>
      <c r="C23" s="109">
        <v>18255</v>
      </c>
      <c r="D23" s="6">
        <v>14209406.575520001</v>
      </c>
      <c r="E23" s="6">
        <v>2314772.9573500003</v>
      </c>
      <c r="F23" s="6">
        <v>116137.03933</v>
      </c>
      <c r="G23" s="6">
        <v>833732.89066999988</v>
      </c>
      <c r="H23" s="6">
        <v>282039.95855000004</v>
      </c>
      <c r="I23" s="6">
        <v>17782343.805849999</v>
      </c>
      <c r="J23" s="6">
        <v>14209257.11352</v>
      </c>
      <c r="K23" s="6">
        <v>355701.95885</v>
      </c>
      <c r="L23" s="6">
        <v>22241.86</v>
      </c>
      <c r="M23" s="6">
        <v>72532.313999999998</v>
      </c>
      <c r="N23" s="6">
        <v>351389.02584999992</v>
      </c>
      <c r="O23" s="6">
        <v>73104.460000000006</v>
      </c>
      <c r="P23" s="6">
        <v>54200.868000000002</v>
      </c>
      <c r="Q23" s="6">
        <v>0</v>
      </c>
      <c r="R23" s="6">
        <v>25452.720000000001</v>
      </c>
      <c r="S23" s="6">
        <v>0</v>
      </c>
      <c r="T23" s="6">
        <v>116.58</v>
      </c>
      <c r="U23" s="6">
        <v>276635.74900000001</v>
      </c>
      <c r="V23" s="6">
        <v>2840.2539999999999</v>
      </c>
      <c r="W23" s="6">
        <v>1442708.16</v>
      </c>
      <c r="X23" s="6">
        <v>166746.29</v>
      </c>
      <c r="Y23" s="6">
        <v>43.434919999999998</v>
      </c>
      <c r="Z23" s="6">
        <v>1701595.86781</v>
      </c>
      <c r="AA23" s="6">
        <v>2557527.1889999998</v>
      </c>
      <c r="AB23" s="6">
        <v>1681601.1910000001</v>
      </c>
      <c r="AC23" s="6">
        <v>339578.95500000002</v>
      </c>
      <c r="AD23" s="6">
        <v>3250.3589999999999</v>
      </c>
      <c r="AE23" s="6">
        <v>280.28300000000002</v>
      </c>
      <c r="AF23" s="43">
        <v>22067.914000000001</v>
      </c>
    </row>
    <row r="24" spans="2:32" s="9" customFormat="1" ht="15" customHeight="1" x14ac:dyDescent="0.35">
      <c r="B24" s="108" t="s">
        <v>143</v>
      </c>
      <c r="C24" s="109">
        <v>29700</v>
      </c>
      <c r="D24" s="6">
        <v>24506261.095029999</v>
      </c>
      <c r="E24" s="6">
        <v>4164253.43621</v>
      </c>
      <c r="F24" s="6">
        <v>233931.74741000001</v>
      </c>
      <c r="G24" s="6">
        <v>1550763.0149300001</v>
      </c>
      <c r="H24" s="6">
        <v>620425.24465999997</v>
      </c>
      <c r="I24" s="6">
        <v>31107834.89026</v>
      </c>
      <c r="J24" s="6">
        <v>24509479.469940003</v>
      </c>
      <c r="K24" s="6">
        <v>513657.53044</v>
      </c>
      <c r="L24" s="6">
        <v>28742.365000000002</v>
      </c>
      <c r="M24" s="6">
        <v>125742.375</v>
      </c>
      <c r="N24" s="6">
        <v>588975.59968999994</v>
      </c>
      <c r="O24" s="6">
        <v>127527.59277000002</v>
      </c>
      <c r="P24" s="6">
        <v>90479.373000000007</v>
      </c>
      <c r="Q24" s="6">
        <v>0</v>
      </c>
      <c r="R24" s="6">
        <v>40973.58</v>
      </c>
      <c r="S24" s="6">
        <v>0</v>
      </c>
      <c r="T24" s="6">
        <v>138.02000000000001</v>
      </c>
      <c r="U24" s="6">
        <v>463841.65399999998</v>
      </c>
      <c r="V24" s="6">
        <v>2924.3</v>
      </c>
      <c r="W24" s="6">
        <v>2560758.923</v>
      </c>
      <c r="X24" s="6">
        <v>311071.40000000002</v>
      </c>
      <c r="Y24" s="6">
        <v>68.799300000000002</v>
      </c>
      <c r="Z24" s="6">
        <v>3063703.1619099998</v>
      </c>
      <c r="AA24" s="6">
        <v>4469558.12</v>
      </c>
      <c r="AB24" s="6">
        <v>3029214.5759999999</v>
      </c>
      <c r="AC24" s="6">
        <v>117655.0438</v>
      </c>
      <c r="AD24" s="6">
        <v>142.72200000000001</v>
      </c>
      <c r="AE24" s="6">
        <v>874.67</v>
      </c>
      <c r="AF24" s="43">
        <v>12985.824000000001</v>
      </c>
    </row>
    <row r="25" spans="2:32" s="9" customFormat="1" ht="15" customHeight="1" x14ac:dyDescent="0.35">
      <c r="B25" s="108" t="s">
        <v>73</v>
      </c>
      <c r="C25" s="109">
        <v>22551</v>
      </c>
      <c r="D25" s="6">
        <v>20045277.978</v>
      </c>
      <c r="E25" s="6">
        <v>3691325.4710699995</v>
      </c>
      <c r="F25" s="6">
        <v>232901.73274000001</v>
      </c>
      <c r="G25" s="6">
        <v>1354095.5793100002</v>
      </c>
      <c r="H25" s="6">
        <v>543550.24442000012</v>
      </c>
      <c r="I25" s="6">
        <v>25893973.883079994</v>
      </c>
      <c r="J25" s="6">
        <v>20047075.357000001</v>
      </c>
      <c r="K25" s="6">
        <v>461037.65489999996</v>
      </c>
      <c r="L25" s="6">
        <v>38356.108999999997</v>
      </c>
      <c r="M25" s="6">
        <v>100045.14</v>
      </c>
      <c r="N25" s="6">
        <v>471872.67234999995</v>
      </c>
      <c r="O25" s="6">
        <v>102151.46684000001</v>
      </c>
      <c r="P25" s="6">
        <v>72021.490000000005</v>
      </c>
      <c r="Q25" s="6">
        <v>0</v>
      </c>
      <c r="R25" s="6">
        <v>33494.67</v>
      </c>
      <c r="S25" s="6">
        <v>0</v>
      </c>
      <c r="T25" s="6">
        <v>130.98500000000001</v>
      </c>
      <c r="U25" s="6">
        <v>361341.78499999997</v>
      </c>
      <c r="V25" s="6">
        <v>1674.1679999999999</v>
      </c>
      <c r="W25" s="6">
        <v>2180211.73</v>
      </c>
      <c r="X25" s="6">
        <v>309986.09999999998</v>
      </c>
      <c r="Y25" s="6">
        <v>51.191240000000008</v>
      </c>
      <c r="Z25" s="6">
        <v>2640180.11821</v>
      </c>
      <c r="AA25" s="6">
        <v>3732014.8259999999</v>
      </c>
      <c r="AB25" s="6">
        <v>2623465.5469999998</v>
      </c>
      <c r="AC25" s="6">
        <v>191811.302</v>
      </c>
      <c r="AD25" s="6">
        <v>0</v>
      </c>
      <c r="AE25" s="6">
        <v>0</v>
      </c>
      <c r="AF25" s="43">
        <v>19151.591</v>
      </c>
    </row>
    <row r="26" spans="2:32" s="9" customFormat="1" ht="15" customHeight="1" x14ac:dyDescent="0.35">
      <c r="B26" s="108" t="s">
        <v>74</v>
      </c>
      <c r="C26" s="109">
        <v>18147</v>
      </c>
      <c r="D26" s="6">
        <v>17546026.849259999</v>
      </c>
      <c r="E26" s="6">
        <v>3227649.69875</v>
      </c>
      <c r="F26" s="6">
        <v>188280.75980999999</v>
      </c>
      <c r="G26" s="6">
        <v>1128649.7855199999</v>
      </c>
      <c r="H26" s="6">
        <v>533588.37483999995</v>
      </c>
      <c r="I26" s="6">
        <v>22647868.457180001</v>
      </c>
      <c r="J26" s="6">
        <v>17545607.739059996</v>
      </c>
      <c r="K26" s="6">
        <v>372647.25013999996</v>
      </c>
      <c r="L26" s="6">
        <v>21922.781999999999</v>
      </c>
      <c r="M26" s="6">
        <v>94319.039000000004</v>
      </c>
      <c r="N26" s="6">
        <v>405877.24247999996</v>
      </c>
      <c r="O26" s="6">
        <v>87693.698999999993</v>
      </c>
      <c r="P26" s="6">
        <v>61794.284</v>
      </c>
      <c r="Q26" s="6">
        <v>24</v>
      </c>
      <c r="R26" s="6">
        <v>25937.1</v>
      </c>
      <c r="S26" s="6">
        <v>0</v>
      </c>
      <c r="T26" s="6">
        <v>90.45</v>
      </c>
      <c r="U26" s="6">
        <v>296764.36499999999</v>
      </c>
      <c r="V26" s="6">
        <v>1113.3710000000001</v>
      </c>
      <c r="W26" s="6">
        <v>1965923.412</v>
      </c>
      <c r="X26" s="6">
        <v>273728.18</v>
      </c>
      <c r="Y26" s="6">
        <v>34.299999999999997</v>
      </c>
      <c r="Z26" s="6">
        <v>2190461.31965</v>
      </c>
      <c r="AA26" s="6">
        <v>3264241.534</v>
      </c>
      <c r="AB26" s="6">
        <v>2364264.281</v>
      </c>
      <c r="AC26" s="6">
        <v>114574.41899999999</v>
      </c>
      <c r="AD26" s="6">
        <v>0</v>
      </c>
      <c r="AE26" s="6">
        <v>58166.728999999999</v>
      </c>
      <c r="AF26" s="43">
        <v>11979.053</v>
      </c>
    </row>
    <row r="27" spans="2:32" s="9" customFormat="1" ht="15" customHeight="1" x14ac:dyDescent="0.35">
      <c r="B27" s="108" t="s">
        <v>75</v>
      </c>
      <c r="C27" s="109">
        <v>14709</v>
      </c>
      <c r="D27" s="6">
        <v>15170418.366</v>
      </c>
      <c r="E27" s="6">
        <v>2919567.61705</v>
      </c>
      <c r="F27" s="6">
        <v>198257.98212</v>
      </c>
      <c r="G27" s="6">
        <v>1017289.8594599999</v>
      </c>
      <c r="H27" s="6">
        <v>502527.42074999999</v>
      </c>
      <c r="I27" s="6">
        <v>19831679.529119994</v>
      </c>
      <c r="J27" s="6">
        <v>15170061.437000001</v>
      </c>
      <c r="K27" s="6">
        <v>293851.32494999998</v>
      </c>
      <c r="L27" s="6">
        <v>29523.514999999999</v>
      </c>
      <c r="M27" s="6">
        <v>83038.819000000003</v>
      </c>
      <c r="N27" s="6">
        <v>330793.98611000006</v>
      </c>
      <c r="O27" s="6">
        <v>74518.346520000006</v>
      </c>
      <c r="P27" s="6">
        <v>51491.116000000002</v>
      </c>
      <c r="Q27" s="6">
        <v>160.38999999999999</v>
      </c>
      <c r="R27" s="6">
        <v>22428.45</v>
      </c>
      <c r="S27" s="6">
        <v>0</v>
      </c>
      <c r="T27" s="6">
        <v>46.23</v>
      </c>
      <c r="U27" s="6">
        <v>243712.91899999999</v>
      </c>
      <c r="V27" s="6">
        <v>849.31899999999996</v>
      </c>
      <c r="W27" s="6">
        <v>1743243.1640000001</v>
      </c>
      <c r="X27" s="6">
        <v>269133.95</v>
      </c>
      <c r="Y27" s="6">
        <v>24.58614</v>
      </c>
      <c r="Z27" s="6">
        <v>1886497.7850799998</v>
      </c>
      <c r="AA27" s="6">
        <v>2858496.67</v>
      </c>
      <c r="AB27" s="6">
        <v>2124053.7769999998</v>
      </c>
      <c r="AC27" s="6">
        <v>142759.005</v>
      </c>
      <c r="AD27" s="6">
        <v>21.228999999999999</v>
      </c>
      <c r="AE27" s="6">
        <v>0</v>
      </c>
      <c r="AF27" s="43">
        <v>13694.226000000001</v>
      </c>
    </row>
    <row r="28" spans="2:32" s="9" customFormat="1" ht="15" customHeight="1" x14ac:dyDescent="0.35">
      <c r="B28" s="108" t="s">
        <v>76</v>
      </c>
      <c r="C28" s="109">
        <v>12277</v>
      </c>
      <c r="D28" s="6">
        <v>13480691.627330001</v>
      </c>
      <c r="E28" s="6">
        <v>2644061.7609999999</v>
      </c>
      <c r="F28" s="6">
        <v>178005.47774999999</v>
      </c>
      <c r="G28" s="6">
        <v>940355.08900000004</v>
      </c>
      <c r="H28" s="6">
        <v>529136.29662000004</v>
      </c>
      <c r="I28" s="6">
        <v>17787060.706550002</v>
      </c>
      <c r="J28" s="6">
        <v>13482699.551330002</v>
      </c>
      <c r="K28" s="6">
        <v>294666.68900000001</v>
      </c>
      <c r="L28" s="6">
        <v>33186.040999999997</v>
      </c>
      <c r="M28" s="6">
        <v>74208.081999999995</v>
      </c>
      <c r="N28" s="6">
        <v>293374.94328999997</v>
      </c>
      <c r="O28" s="6">
        <v>63383.161460000003</v>
      </c>
      <c r="P28" s="6">
        <v>44788.718999999997</v>
      </c>
      <c r="Q28" s="6">
        <v>0</v>
      </c>
      <c r="R28" s="6">
        <v>19066.77</v>
      </c>
      <c r="S28" s="6">
        <v>49.68</v>
      </c>
      <c r="T28" s="6">
        <v>53.265000000000001</v>
      </c>
      <c r="U28" s="6">
        <v>210318.764</v>
      </c>
      <c r="V28" s="6">
        <v>477.661</v>
      </c>
      <c r="W28" s="6">
        <v>1587610.986</v>
      </c>
      <c r="X28" s="6">
        <v>247232.7</v>
      </c>
      <c r="Y28" s="6">
        <v>27.7</v>
      </c>
      <c r="Z28" s="6">
        <v>1837137.6624799999</v>
      </c>
      <c r="AA28" s="6">
        <v>2566962.7940000002</v>
      </c>
      <c r="AB28" s="6">
        <v>1944928.129</v>
      </c>
      <c r="AC28" s="6">
        <v>71201.771999999997</v>
      </c>
      <c r="AD28" s="6">
        <v>476.964</v>
      </c>
      <c r="AE28" s="6">
        <v>0</v>
      </c>
      <c r="AF28" s="43">
        <v>3547.5039999999999</v>
      </c>
    </row>
    <row r="29" spans="2:32" s="9" customFormat="1" ht="15" customHeight="1" x14ac:dyDescent="0.35">
      <c r="B29" s="108" t="s">
        <v>77</v>
      </c>
      <c r="C29" s="109">
        <v>10366</v>
      </c>
      <c r="D29" s="6">
        <v>12036999.436760001</v>
      </c>
      <c r="E29" s="6">
        <v>2436284.6880000001</v>
      </c>
      <c r="F29" s="6">
        <v>199557.978</v>
      </c>
      <c r="G29" s="6">
        <v>872954.82942000008</v>
      </c>
      <c r="H29" s="6">
        <v>477784.49816000002</v>
      </c>
      <c r="I29" s="6">
        <v>16044628.951340001</v>
      </c>
      <c r="J29" s="6">
        <v>12039240.96776</v>
      </c>
      <c r="K29" s="6">
        <v>232293.215</v>
      </c>
      <c r="L29" s="6">
        <v>29297.089</v>
      </c>
      <c r="M29" s="6">
        <v>64953.205999999998</v>
      </c>
      <c r="N29" s="6">
        <v>254417.35831000004</v>
      </c>
      <c r="O29" s="6">
        <v>58369.489809999999</v>
      </c>
      <c r="P29" s="6">
        <v>38302.885999999999</v>
      </c>
      <c r="Q29" s="6">
        <v>1310.4110000000001</v>
      </c>
      <c r="R29" s="6">
        <v>16651.080000000002</v>
      </c>
      <c r="S29" s="6">
        <v>0</v>
      </c>
      <c r="T29" s="6">
        <v>30.15</v>
      </c>
      <c r="U29" s="6">
        <v>185901.09</v>
      </c>
      <c r="V29" s="6">
        <v>318.71899999999999</v>
      </c>
      <c r="W29" s="6">
        <v>1442654.885</v>
      </c>
      <c r="X29" s="6">
        <v>249468.28</v>
      </c>
      <c r="Y29" s="6">
        <v>13.2</v>
      </c>
      <c r="Z29" s="6">
        <v>1693901.99722</v>
      </c>
      <c r="AA29" s="6">
        <v>2316957.0759999999</v>
      </c>
      <c r="AB29" s="6">
        <v>1783383.1710000001</v>
      </c>
      <c r="AC29" s="6">
        <v>60662.07</v>
      </c>
      <c r="AD29" s="6">
        <v>21.184999999999999</v>
      </c>
      <c r="AE29" s="6">
        <v>25.391999999999999</v>
      </c>
      <c r="AF29" s="43">
        <v>5115.6440000000002</v>
      </c>
    </row>
    <row r="30" spans="2:32" s="9" customFormat="1" ht="15" customHeight="1" x14ac:dyDescent="0.35">
      <c r="B30" s="108" t="s">
        <v>78</v>
      </c>
      <c r="C30" s="109">
        <v>9089</v>
      </c>
      <c r="D30" s="6">
        <v>11130075.821</v>
      </c>
      <c r="E30" s="6">
        <v>2360167.0189200002</v>
      </c>
      <c r="F30" s="6">
        <v>176724.33839999998</v>
      </c>
      <c r="G30" s="6">
        <v>820614.05813000002</v>
      </c>
      <c r="H30" s="6">
        <v>492476.29877999995</v>
      </c>
      <c r="I30" s="6">
        <v>14983736.102229999</v>
      </c>
      <c r="J30" s="6">
        <v>11132626.218</v>
      </c>
      <c r="K30" s="6">
        <v>242122.44099999999</v>
      </c>
      <c r="L30" s="6">
        <v>29128.156999999999</v>
      </c>
      <c r="M30" s="6">
        <v>64835.622000000003</v>
      </c>
      <c r="N30" s="6">
        <v>226327.43011000004</v>
      </c>
      <c r="O30" s="6">
        <v>54599.823519999998</v>
      </c>
      <c r="P30" s="6">
        <v>35570.175999999999</v>
      </c>
      <c r="Q30" s="6">
        <v>0</v>
      </c>
      <c r="R30" s="6">
        <v>14552.1</v>
      </c>
      <c r="S30" s="6">
        <v>0</v>
      </c>
      <c r="T30" s="6">
        <v>17.754999999999999</v>
      </c>
      <c r="U30" s="6">
        <v>153803.06599999999</v>
      </c>
      <c r="V30" s="6">
        <v>192.916</v>
      </c>
      <c r="W30" s="6">
        <v>1370541.483</v>
      </c>
      <c r="X30" s="6">
        <v>249302.1</v>
      </c>
      <c r="Y30" s="6">
        <v>9.6999999999999993</v>
      </c>
      <c r="Z30" s="6">
        <v>1670731.21313</v>
      </c>
      <c r="AA30" s="6">
        <v>2164983.6439999999</v>
      </c>
      <c r="AB30" s="6">
        <v>1707333.18</v>
      </c>
      <c r="AC30" s="6">
        <v>189835.59299999999</v>
      </c>
      <c r="AD30" s="6">
        <v>0</v>
      </c>
      <c r="AE30" s="6">
        <v>956.26599999999996</v>
      </c>
      <c r="AF30" s="43">
        <v>9622.6990000000005</v>
      </c>
    </row>
    <row r="31" spans="2:32" s="9" customFormat="1" ht="15" customHeight="1" x14ac:dyDescent="0.35">
      <c r="B31" s="108" t="s">
        <v>79</v>
      </c>
      <c r="C31" s="109">
        <v>7855</v>
      </c>
      <c r="D31" s="6">
        <v>10266755.562000001</v>
      </c>
      <c r="E31" s="6">
        <v>2113201.9280700004</v>
      </c>
      <c r="F31" s="6">
        <v>209952.64449999999</v>
      </c>
      <c r="G31" s="6">
        <v>703891.81840999995</v>
      </c>
      <c r="H31" s="6">
        <v>439677.28899999999</v>
      </c>
      <c r="I31" s="6">
        <v>13742651.55398</v>
      </c>
      <c r="J31" s="6">
        <v>10267519.411</v>
      </c>
      <c r="K31" s="6">
        <v>178292.81492999999</v>
      </c>
      <c r="L31" s="6">
        <v>23854.035</v>
      </c>
      <c r="M31" s="6">
        <v>55725.921999999999</v>
      </c>
      <c r="N31" s="6">
        <v>202484.4276</v>
      </c>
      <c r="O31" s="6">
        <v>48458.186000000002</v>
      </c>
      <c r="P31" s="6">
        <v>32111.1</v>
      </c>
      <c r="Q31" s="6">
        <v>0</v>
      </c>
      <c r="R31" s="6">
        <v>11914.92</v>
      </c>
      <c r="S31" s="6">
        <v>0</v>
      </c>
      <c r="T31" s="6">
        <v>35.51</v>
      </c>
      <c r="U31" s="6">
        <v>143075.95600000001</v>
      </c>
      <c r="V31" s="6">
        <v>538.38499999999999</v>
      </c>
      <c r="W31" s="6">
        <v>1277029.4839999999</v>
      </c>
      <c r="X31" s="6">
        <v>222849.4</v>
      </c>
      <c r="Y31" s="6">
        <v>6</v>
      </c>
      <c r="Z31" s="6">
        <v>1344526.6159999999</v>
      </c>
      <c r="AA31" s="6">
        <v>1986240.7220000001</v>
      </c>
      <c r="AB31" s="6">
        <v>1580438.92</v>
      </c>
      <c r="AC31" s="6">
        <v>41960.502</v>
      </c>
      <c r="AD31" s="6">
        <v>7.5869999999999997</v>
      </c>
      <c r="AE31" s="6">
        <v>2663.6170000000002</v>
      </c>
      <c r="AF31" s="43">
        <v>4611.4589999999998</v>
      </c>
    </row>
    <row r="32" spans="2:32" s="9" customFormat="1" ht="15" customHeight="1" x14ac:dyDescent="0.35">
      <c r="B32" s="108" t="s">
        <v>80</v>
      </c>
      <c r="C32" s="109">
        <v>7279</v>
      </c>
      <c r="D32" s="6">
        <v>9939975.1694599986</v>
      </c>
      <c r="E32" s="6">
        <v>2128850.5759999999</v>
      </c>
      <c r="F32" s="6">
        <v>240664.36104000002</v>
      </c>
      <c r="G32" s="6">
        <v>665496.41618000006</v>
      </c>
      <c r="H32" s="6">
        <v>470153.78399999999</v>
      </c>
      <c r="I32" s="6">
        <v>13450468.415680001</v>
      </c>
      <c r="J32" s="6">
        <v>9939756.9804599993</v>
      </c>
      <c r="K32" s="6">
        <v>208248.67499999999</v>
      </c>
      <c r="L32" s="6">
        <v>39584.463000000003</v>
      </c>
      <c r="M32" s="6">
        <v>52510.89</v>
      </c>
      <c r="N32" s="6">
        <v>179468.84280000004</v>
      </c>
      <c r="O32" s="6">
        <v>45497.985000000001</v>
      </c>
      <c r="P32" s="6">
        <v>30482.837</v>
      </c>
      <c r="Q32" s="6">
        <v>0</v>
      </c>
      <c r="R32" s="6">
        <v>11126.25</v>
      </c>
      <c r="S32" s="6">
        <v>0</v>
      </c>
      <c r="T32" s="6">
        <v>25.125</v>
      </c>
      <c r="U32" s="6">
        <v>132193.239</v>
      </c>
      <c r="V32" s="6">
        <v>463.33800000000002</v>
      </c>
      <c r="W32" s="6">
        <v>1256580.5109999999</v>
      </c>
      <c r="X32" s="6">
        <v>236350.9</v>
      </c>
      <c r="Y32" s="6">
        <v>6.1912399999999996</v>
      </c>
      <c r="Z32" s="6">
        <v>1249236.5930000001</v>
      </c>
      <c r="AA32" s="6">
        <v>1946938.2590000001</v>
      </c>
      <c r="AB32" s="6">
        <v>1570847.574</v>
      </c>
      <c r="AC32" s="6">
        <v>61739.586000000003</v>
      </c>
      <c r="AD32" s="6">
        <v>0</v>
      </c>
      <c r="AE32" s="6">
        <v>3087.67</v>
      </c>
      <c r="AF32" s="43">
        <v>6450.1059999999998</v>
      </c>
    </row>
    <row r="33" spans="2:32" s="9" customFormat="1" ht="15" customHeight="1" x14ac:dyDescent="0.35">
      <c r="B33" s="108" t="s">
        <v>81</v>
      </c>
      <c r="C33" s="109">
        <v>6250</v>
      </c>
      <c r="D33" s="6">
        <v>9143833.7709999997</v>
      </c>
      <c r="E33" s="6">
        <v>1892531.7779999999</v>
      </c>
      <c r="F33" s="6">
        <v>156333.20036000002</v>
      </c>
      <c r="G33" s="6">
        <v>559930.05082999996</v>
      </c>
      <c r="H33" s="6">
        <v>421301.35707999999</v>
      </c>
      <c r="I33" s="6">
        <v>12174908.759270001</v>
      </c>
      <c r="J33" s="6">
        <v>9144514.0960000008</v>
      </c>
      <c r="K33" s="6">
        <v>209009.46599999999</v>
      </c>
      <c r="L33" s="6">
        <v>34833.004999999997</v>
      </c>
      <c r="M33" s="6">
        <v>50849.773000000001</v>
      </c>
      <c r="N33" s="6">
        <v>159981.43143999999</v>
      </c>
      <c r="O33" s="6">
        <v>41548.618999999999</v>
      </c>
      <c r="P33" s="6">
        <v>27575.830999999998</v>
      </c>
      <c r="Q33" s="6">
        <v>0</v>
      </c>
      <c r="R33" s="6">
        <v>10002.24</v>
      </c>
      <c r="S33" s="6">
        <v>0</v>
      </c>
      <c r="T33" s="6">
        <v>29.48</v>
      </c>
      <c r="U33" s="6">
        <v>116478.128</v>
      </c>
      <c r="V33" s="6">
        <v>134.97399999999999</v>
      </c>
      <c r="W33" s="6">
        <v>1182723.014</v>
      </c>
      <c r="X33" s="6">
        <v>202771.3</v>
      </c>
      <c r="Y33" s="6">
        <v>10.8</v>
      </c>
      <c r="Z33" s="6">
        <v>1075094.2576300001</v>
      </c>
      <c r="AA33" s="6">
        <v>1782539.5290000001</v>
      </c>
      <c r="AB33" s="6">
        <v>1456446.622</v>
      </c>
      <c r="AC33" s="6">
        <v>24108.006000000001</v>
      </c>
      <c r="AD33" s="6">
        <v>675.09500000000003</v>
      </c>
      <c r="AE33" s="6">
        <v>0</v>
      </c>
      <c r="AF33" s="43">
        <v>2130.1970000000001</v>
      </c>
    </row>
    <row r="34" spans="2:32" s="9" customFormat="1" ht="15" customHeight="1" x14ac:dyDescent="0.35">
      <c r="B34" s="108" t="s">
        <v>82</v>
      </c>
      <c r="C34" s="109">
        <v>12377</v>
      </c>
      <c r="D34" s="6">
        <v>19558318.175999999</v>
      </c>
      <c r="E34" s="6">
        <v>4027446.0459000003</v>
      </c>
      <c r="F34" s="6">
        <v>355409.61109000002</v>
      </c>
      <c r="G34" s="6">
        <v>1254336.5506399998</v>
      </c>
      <c r="H34" s="6">
        <v>1000365.4104199999</v>
      </c>
      <c r="I34" s="6">
        <v>26213895.246380005</v>
      </c>
      <c r="J34" s="6">
        <v>19562671.471000001</v>
      </c>
      <c r="K34" s="6">
        <v>426416.14750000002</v>
      </c>
      <c r="L34" s="6">
        <v>33376.173000000003</v>
      </c>
      <c r="M34" s="6">
        <v>100006.969</v>
      </c>
      <c r="N34" s="6">
        <v>338850.43898000004</v>
      </c>
      <c r="O34" s="6">
        <v>85422.307520000017</v>
      </c>
      <c r="P34" s="6">
        <v>55373.735000000001</v>
      </c>
      <c r="Q34" s="6">
        <v>1490.0250000000001</v>
      </c>
      <c r="R34" s="6">
        <v>21182.31</v>
      </c>
      <c r="S34" s="6">
        <v>0</v>
      </c>
      <c r="T34" s="6">
        <v>17.420000000000002</v>
      </c>
      <c r="U34" s="6">
        <v>230543.36600000001</v>
      </c>
      <c r="V34" s="6">
        <v>556.27</v>
      </c>
      <c r="W34" s="6">
        <v>2615598.4300000002</v>
      </c>
      <c r="X34" s="6">
        <v>491366.14299999998</v>
      </c>
      <c r="Y34" s="6">
        <v>17.100000000000001</v>
      </c>
      <c r="Z34" s="6">
        <v>2468555.1060000001</v>
      </c>
      <c r="AA34" s="6">
        <v>3988448.2080000001</v>
      </c>
      <c r="AB34" s="6">
        <v>3341930.057</v>
      </c>
      <c r="AC34" s="6">
        <v>82477.178</v>
      </c>
      <c r="AD34" s="6">
        <v>41.743000000000002</v>
      </c>
      <c r="AE34" s="6">
        <v>1463.6610000000001</v>
      </c>
      <c r="AF34" s="43">
        <v>9133.8590000000004</v>
      </c>
    </row>
    <row r="35" spans="2:32" s="9" customFormat="1" ht="15" customHeight="1" x14ac:dyDescent="0.35">
      <c r="B35" s="108" t="s">
        <v>83</v>
      </c>
      <c r="C35" s="109">
        <v>8738</v>
      </c>
      <c r="D35" s="6">
        <v>15183860.49629</v>
      </c>
      <c r="E35" s="6">
        <v>3322974.2461000001</v>
      </c>
      <c r="F35" s="6">
        <v>304544.70387000003</v>
      </c>
      <c r="G35" s="6">
        <v>1019639.26029</v>
      </c>
      <c r="H35" s="6">
        <v>847659.87028999999</v>
      </c>
      <c r="I35" s="6">
        <v>20681511.76684</v>
      </c>
      <c r="J35" s="6">
        <v>15187421.15729</v>
      </c>
      <c r="K35" s="6">
        <v>281473.30849999998</v>
      </c>
      <c r="L35" s="6">
        <v>44318.631999999998</v>
      </c>
      <c r="M35" s="6">
        <v>80185.532999999996</v>
      </c>
      <c r="N35" s="6">
        <v>245908.09066000002</v>
      </c>
      <c r="O35" s="6">
        <v>64426.692439999999</v>
      </c>
      <c r="P35" s="6">
        <v>39596.665999999997</v>
      </c>
      <c r="Q35" s="6">
        <v>0</v>
      </c>
      <c r="R35" s="6">
        <v>14678.37</v>
      </c>
      <c r="S35" s="6">
        <v>16.559999999999999</v>
      </c>
      <c r="T35" s="6">
        <v>31.155000000000001</v>
      </c>
      <c r="U35" s="6">
        <v>162601.38099999999</v>
      </c>
      <c r="V35" s="6">
        <v>360.45800000000003</v>
      </c>
      <c r="W35" s="6">
        <v>2121644.1839999999</v>
      </c>
      <c r="X35" s="6">
        <v>415274</v>
      </c>
      <c r="Y35" s="6">
        <v>12.6</v>
      </c>
      <c r="Z35" s="6">
        <v>1909785.67059</v>
      </c>
      <c r="AA35" s="6">
        <v>3298739.15</v>
      </c>
      <c r="AB35" s="6">
        <v>2841205.1409999998</v>
      </c>
      <c r="AC35" s="6">
        <v>88224.945999999996</v>
      </c>
      <c r="AD35" s="6">
        <v>2573.681</v>
      </c>
      <c r="AE35" s="6">
        <v>0</v>
      </c>
      <c r="AF35" s="43">
        <v>9272.0470000000005</v>
      </c>
    </row>
    <row r="36" spans="2:32" s="9" customFormat="1" ht="15" customHeight="1" x14ac:dyDescent="0.35">
      <c r="B36" s="108" t="s">
        <v>84</v>
      </c>
      <c r="C36" s="109">
        <v>5987</v>
      </c>
      <c r="D36" s="6">
        <v>11186216.055360001</v>
      </c>
      <c r="E36" s="6">
        <v>2812352.4569999999</v>
      </c>
      <c r="F36" s="6">
        <v>213429.07005000001</v>
      </c>
      <c r="G36" s="6">
        <v>733124.37774999999</v>
      </c>
      <c r="H36" s="6">
        <v>719012.83400000003</v>
      </c>
      <c r="I36" s="6">
        <v>15673998.28716</v>
      </c>
      <c r="J36" s="6">
        <v>11184715.850360001</v>
      </c>
      <c r="K36" s="6">
        <v>209509.95800000001</v>
      </c>
      <c r="L36" s="6">
        <v>48192.12</v>
      </c>
      <c r="M36" s="6">
        <v>61555.64</v>
      </c>
      <c r="N36" s="6">
        <v>164661.36284000002</v>
      </c>
      <c r="O36" s="6">
        <v>44443.35282</v>
      </c>
      <c r="P36" s="6">
        <v>27470.171999999999</v>
      </c>
      <c r="Q36" s="6">
        <v>0</v>
      </c>
      <c r="R36" s="6">
        <v>12008.07</v>
      </c>
      <c r="S36" s="6">
        <v>49.68</v>
      </c>
      <c r="T36" s="6">
        <v>15.744999999999999</v>
      </c>
      <c r="U36" s="6">
        <v>111084.515</v>
      </c>
      <c r="V36" s="6">
        <v>86.930999999999997</v>
      </c>
      <c r="W36" s="6">
        <v>1625928.949</v>
      </c>
      <c r="X36" s="6">
        <v>362200.8</v>
      </c>
      <c r="Y36" s="6">
        <v>3.6</v>
      </c>
      <c r="Z36" s="6">
        <v>1409874.73175</v>
      </c>
      <c r="AA36" s="6">
        <v>2600189.1940000001</v>
      </c>
      <c r="AB36" s="6">
        <v>2285608.3840000001</v>
      </c>
      <c r="AC36" s="6">
        <v>200587.74400000001</v>
      </c>
      <c r="AD36" s="6">
        <v>66.546999999999997</v>
      </c>
      <c r="AE36" s="6">
        <v>0</v>
      </c>
      <c r="AF36" s="43">
        <v>22866.089</v>
      </c>
    </row>
    <row r="37" spans="2:32" s="9" customFormat="1" ht="15" customHeight="1" x14ac:dyDescent="0.35">
      <c r="B37" s="108" t="s">
        <v>85</v>
      </c>
      <c r="C37" s="109">
        <v>4569</v>
      </c>
      <c r="D37" s="6">
        <v>9196702.2664599996</v>
      </c>
      <c r="E37" s="6">
        <v>2373962.0186300003</v>
      </c>
      <c r="F37" s="6">
        <v>251320.43012</v>
      </c>
      <c r="G37" s="6">
        <v>674980.01980999997</v>
      </c>
      <c r="H37" s="6">
        <v>624581.63199999998</v>
      </c>
      <c r="I37" s="6">
        <v>13110998.50619</v>
      </c>
      <c r="J37" s="6">
        <v>9198521.7304599993</v>
      </c>
      <c r="K37" s="6">
        <v>164205.76744</v>
      </c>
      <c r="L37" s="6">
        <v>30786.628000000001</v>
      </c>
      <c r="M37" s="6">
        <v>60380.582840000003</v>
      </c>
      <c r="N37" s="6">
        <v>126950.24170999999</v>
      </c>
      <c r="O37" s="6">
        <v>34088.392999999996</v>
      </c>
      <c r="P37" s="6">
        <v>21849.223000000002</v>
      </c>
      <c r="Q37" s="6">
        <v>0</v>
      </c>
      <c r="R37" s="6">
        <v>8503.56</v>
      </c>
      <c r="S37" s="6">
        <v>0</v>
      </c>
      <c r="T37" s="6">
        <v>14.07</v>
      </c>
      <c r="U37" s="6">
        <v>86287.771999999997</v>
      </c>
      <c r="V37" s="6">
        <v>376.85199999999998</v>
      </c>
      <c r="W37" s="6">
        <v>1377069.125</v>
      </c>
      <c r="X37" s="6">
        <v>351053.4</v>
      </c>
      <c r="Y37" s="6">
        <v>7.2</v>
      </c>
      <c r="Z37" s="6">
        <v>1219096.2623699999</v>
      </c>
      <c r="AA37" s="6">
        <v>2234989.2650000001</v>
      </c>
      <c r="AB37" s="6">
        <v>1992547.2120000001</v>
      </c>
      <c r="AC37" s="6">
        <v>350182.65299999999</v>
      </c>
      <c r="AD37" s="6">
        <v>732.125</v>
      </c>
      <c r="AE37" s="6">
        <v>1251.5519999999999</v>
      </c>
      <c r="AF37" s="43">
        <v>50898.317999999999</v>
      </c>
    </row>
    <row r="38" spans="2:32" s="9" customFormat="1" ht="15" customHeight="1" x14ac:dyDescent="0.35">
      <c r="B38" s="108" t="s">
        <v>86</v>
      </c>
      <c r="C38" s="109">
        <v>6294</v>
      </c>
      <c r="D38" s="6">
        <v>14031825.27189</v>
      </c>
      <c r="E38" s="6">
        <v>3807060.1145000001</v>
      </c>
      <c r="F38" s="6">
        <v>425784.04534000001</v>
      </c>
      <c r="G38" s="6">
        <v>1030735.2909100001</v>
      </c>
      <c r="H38" s="6">
        <v>1013422.28788</v>
      </c>
      <c r="I38" s="6">
        <v>20313303.097520001</v>
      </c>
      <c r="J38" s="6">
        <v>14036881.475889999</v>
      </c>
      <c r="K38" s="6">
        <v>214827.55650000001</v>
      </c>
      <c r="L38" s="6">
        <v>49758.631999999998</v>
      </c>
      <c r="M38" s="6">
        <v>80540.858999999997</v>
      </c>
      <c r="N38" s="6">
        <v>187751.83187999998</v>
      </c>
      <c r="O38" s="6">
        <v>47246.855000000003</v>
      </c>
      <c r="P38" s="6">
        <v>30314.367999999999</v>
      </c>
      <c r="Q38" s="6">
        <v>0</v>
      </c>
      <c r="R38" s="6">
        <v>13550.22</v>
      </c>
      <c r="S38" s="6">
        <v>0</v>
      </c>
      <c r="T38" s="6">
        <v>33.5</v>
      </c>
      <c r="U38" s="6">
        <v>123874.514</v>
      </c>
      <c r="V38" s="6">
        <v>320.11200000000002</v>
      </c>
      <c r="W38" s="6">
        <v>2172187.4959999998</v>
      </c>
      <c r="X38" s="6">
        <v>573348.85</v>
      </c>
      <c r="Y38" s="6">
        <v>6</v>
      </c>
      <c r="Z38" s="6">
        <v>1865649.324</v>
      </c>
      <c r="AA38" s="6">
        <v>3578835.2689999999</v>
      </c>
      <c r="AB38" s="6">
        <v>3238787.4219999998</v>
      </c>
      <c r="AC38" s="6">
        <v>2167711.4173400002</v>
      </c>
      <c r="AD38" s="6">
        <v>43.853000000000002</v>
      </c>
      <c r="AE38" s="6">
        <v>3493.6640000000002</v>
      </c>
      <c r="AF38" s="43">
        <v>138472.37899999999</v>
      </c>
    </row>
    <row r="39" spans="2:32" s="9" customFormat="1" ht="15" customHeight="1" x14ac:dyDescent="0.35">
      <c r="B39" s="108" t="s">
        <v>87</v>
      </c>
      <c r="C39" s="109">
        <v>3906</v>
      </c>
      <c r="D39" s="6">
        <v>9915437.6261400003</v>
      </c>
      <c r="E39" s="6">
        <v>2706928.7719999999</v>
      </c>
      <c r="F39" s="6">
        <v>315245.95199999999</v>
      </c>
      <c r="G39" s="6">
        <v>809028.94448000006</v>
      </c>
      <c r="H39" s="6">
        <v>820911.58499999996</v>
      </c>
      <c r="I39" s="6">
        <v>14573683.648619998</v>
      </c>
      <c r="J39" s="6">
        <v>9915191.87414</v>
      </c>
      <c r="K39" s="6">
        <v>143413.80480000001</v>
      </c>
      <c r="L39" s="6">
        <v>57873.203999999998</v>
      </c>
      <c r="M39" s="6">
        <v>54205.686000000002</v>
      </c>
      <c r="N39" s="6">
        <v>108597.83412</v>
      </c>
      <c r="O39" s="6">
        <v>30832.103999999999</v>
      </c>
      <c r="P39" s="6">
        <v>19549.46</v>
      </c>
      <c r="Q39" s="6">
        <v>3585.9059999999999</v>
      </c>
      <c r="R39" s="6">
        <v>9459.9</v>
      </c>
      <c r="S39" s="6">
        <v>0</v>
      </c>
      <c r="T39" s="6">
        <v>10.385</v>
      </c>
      <c r="U39" s="6">
        <v>74139.096999999994</v>
      </c>
      <c r="V39" s="6">
        <v>247.90299999999999</v>
      </c>
      <c r="W39" s="6">
        <v>1586249.165</v>
      </c>
      <c r="X39" s="6">
        <v>431552.6</v>
      </c>
      <c r="Y39" s="6">
        <v>6.2</v>
      </c>
      <c r="Z39" s="6">
        <v>1520206.6894799999</v>
      </c>
      <c r="AA39" s="6">
        <v>2649138.2420000001</v>
      </c>
      <c r="AB39" s="6">
        <v>2440036.65</v>
      </c>
      <c r="AC39" s="6">
        <v>108377.239</v>
      </c>
      <c r="AD39" s="6">
        <v>2266.0520000000001</v>
      </c>
      <c r="AE39" s="6">
        <v>461.13900000000001</v>
      </c>
      <c r="AF39" s="43">
        <v>13673.348</v>
      </c>
    </row>
    <row r="40" spans="2:32" s="9" customFormat="1" ht="15" customHeight="1" x14ac:dyDescent="0.35">
      <c r="B40" s="108" t="s">
        <v>88</v>
      </c>
      <c r="C40" s="109">
        <v>2638</v>
      </c>
      <c r="D40" s="6">
        <v>7461702.2400000002</v>
      </c>
      <c r="E40" s="6">
        <v>2009278.733</v>
      </c>
      <c r="F40" s="6">
        <v>323290.82124999998</v>
      </c>
      <c r="G40" s="6">
        <v>676890.10722999997</v>
      </c>
      <c r="H40" s="6">
        <v>690928.22</v>
      </c>
      <c r="I40" s="6">
        <v>11164407.132479999</v>
      </c>
      <c r="J40" s="6">
        <v>7455992.767</v>
      </c>
      <c r="K40" s="6">
        <v>68186.853000000003</v>
      </c>
      <c r="L40" s="6">
        <v>41457.241999999998</v>
      </c>
      <c r="M40" s="6">
        <v>36446.612000000001</v>
      </c>
      <c r="N40" s="6">
        <v>73090.967039999989</v>
      </c>
      <c r="O40" s="6">
        <v>19047.088</v>
      </c>
      <c r="P40" s="6">
        <v>12338.88</v>
      </c>
      <c r="Q40" s="6">
        <v>1889.8510000000001</v>
      </c>
      <c r="R40" s="6">
        <v>6592.95</v>
      </c>
      <c r="S40" s="6">
        <v>0</v>
      </c>
      <c r="T40" s="6">
        <v>15.41</v>
      </c>
      <c r="U40" s="6">
        <v>52514.016000000003</v>
      </c>
      <c r="V40" s="6">
        <v>62.682000000000002</v>
      </c>
      <c r="W40" s="6">
        <v>1242994.557</v>
      </c>
      <c r="X40" s="6">
        <v>333194.59999999998</v>
      </c>
      <c r="Y40" s="6">
        <v>6.1</v>
      </c>
      <c r="Z40" s="6">
        <v>1142449.8449500001</v>
      </c>
      <c r="AA40" s="6">
        <v>2093201.2250000001</v>
      </c>
      <c r="AB40" s="6">
        <v>1949326.959</v>
      </c>
      <c r="AC40" s="6">
        <v>177347.726</v>
      </c>
      <c r="AD40" s="6">
        <v>686.04600000000005</v>
      </c>
      <c r="AE40" s="6">
        <v>398.89800000000002</v>
      </c>
      <c r="AF40" s="43">
        <v>16821.698</v>
      </c>
    </row>
    <row r="41" spans="2:32" s="9" customFormat="1" ht="15" customHeight="1" x14ac:dyDescent="0.35">
      <c r="B41" s="108" t="s">
        <v>89</v>
      </c>
      <c r="C41" s="109">
        <v>1862</v>
      </c>
      <c r="D41" s="6">
        <v>5627100.3350299997</v>
      </c>
      <c r="E41" s="6">
        <v>1750427.9926599998</v>
      </c>
      <c r="F41" s="6">
        <v>206409.71538000001</v>
      </c>
      <c r="G41" s="6">
        <v>581423.15996000008</v>
      </c>
      <c r="H41" s="6">
        <v>656612.97100000002</v>
      </c>
      <c r="I41" s="6">
        <v>8819449.8780299984</v>
      </c>
      <c r="J41" s="6">
        <v>5627396.78474</v>
      </c>
      <c r="K41" s="6">
        <v>55398.901969999999</v>
      </c>
      <c r="L41" s="6">
        <v>35952.146999999997</v>
      </c>
      <c r="M41" s="6">
        <v>32753.796999999999</v>
      </c>
      <c r="N41" s="6">
        <v>48103.380319999989</v>
      </c>
      <c r="O41" s="6">
        <v>14198.817999999999</v>
      </c>
      <c r="P41" s="6">
        <v>9376.2559999999994</v>
      </c>
      <c r="Q41" s="6">
        <v>0</v>
      </c>
      <c r="R41" s="6">
        <v>5491.71</v>
      </c>
      <c r="S41" s="6">
        <v>0</v>
      </c>
      <c r="T41" s="6">
        <v>10.385</v>
      </c>
      <c r="U41" s="6">
        <v>35827.908000000003</v>
      </c>
      <c r="V41" s="6">
        <v>0</v>
      </c>
      <c r="W41" s="6">
        <v>955541.745</v>
      </c>
      <c r="X41" s="6">
        <v>295821.7</v>
      </c>
      <c r="Y41" s="6">
        <v>4.2</v>
      </c>
      <c r="Z41" s="6">
        <v>999485.38165999996</v>
      </c>
      <c r="AA41" s="6">
        <v>1682479.2</v>
      </c>
      <c r="AB41" s="6">
        <v>1581175.0330000001</v>
      </c>
      <c r="AC41" s="6">
        <v>78716.335000000006</v>
      </c>
      <c r="AD41" s="6">
        <v>0</v>
      </c>
      <c r="AE41" s="6">
        <v>0</v>
      </c>
      <c r="AF41" s="43">
        <v>7900.1080000000002</v>
      </c>
    </row>
    <row r="42" spans="2:32" s="9" customFormat="1" ht="15" customHeight="1" thickBot="1" x14ac:dyDescent="0.4">
      <c r="B42" s="116" t="s">
        <v>197</v>
      </c>
      <c r="C42" s="110">
        <v>7910</v>
      </c>
      <c r="D42" s="44">
        <v>42498335.302559994</v>
      </c>
      <c r="E42" s="44">
        <v>19803633.273499999</v>
      </c>
      <c r="F42" s="44">
        <v>4063096.2996099996</v>
      </c>
      <c r="G42" s="44">
        <v>5549390.4727700008</v>
      </c>
      <c r="H42" s="44">
        <v>20811384.256610002</v>
      </c>
      <c r="I42" s="44">
        <v>92645750.050710008</v>
      </c>
      <c r="J42" s="44">
        <v>42515656.387559995</v>
      </c>
      <c r="K42" s="44">
        <v>255934.59349999999</v>
      </c>
      <c r="L42" s="44">
        <v>1670513.246</v>
      </c>
      <c r="M42" s="44">
        <v>590214.95799999998</v>
      </c>
      <c r="N42" s="44">
        <v>208487.72204000002</v>
      </c>
      <c r="O42" s="44">
        <v>50363.796999999999</v>
      </c>
      <c r="P42" s="44">
        <v>34576.199999999997</v>
      </c>
      <c r="Q42" s="44">
        <v>14854.279</v>
      </c>
      <c r="R42" s="44">
        <v>22987.35</v>
      </c>
      <c r="S42" s="44">
        <v>0</v>
      </c>
      <c r="T42" s="44">
        <v>35.844999999999999</v>
      </c>
      <c r="U42" s="44">
        <v>145125.049</v>
      </c>
      <c r="V42" s="44">
        <v>445.09699999999998</v>
      </c>
      <c r="W42" s="44">
        <v>7509489.7929999996</v>
      </c>
      <c r="X42" s="44">
        <v>3752161.318</v>
      </c>
      <c r="Y42" s="44">
        <v>19.2</v>
      </c>
      <c r="Z42" s="44">
        <v>8429754.5336299986</v>
      </c>
      <c r="AA42" s="44">
        <v>19144105.173</v>
      </c>
      <c r="AB42" s="44">
        <v>18716618.135000002</v>
      </c>
      <c r="AC42" s="44">
        <v>4671599.176</v>
      </c>
      <c r="AD42" s="44">
        <v>103878.397</v>
      </c>
      <c r="AE42" s="44">
        <v>506306.99800000002</v>
      </c>
      <c r="AF42" s="45">
        <v>541675.79700000002</v>
      </c>
    </row>
    <row r="43" spans="2:32" s="9" customFormat="1" ht="15" customHeight="1" thickTop="1" x14ac:dyDescent="0.25">
      <c r="B43" s="111" t="s">
        <v>199</v>
      </c>
      <c r="C43" s="111"/>
      <c r="D43" s="111"/>
      <c r="E43" s="111"/>
      <c r="F43" s="111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7"/>
    </row>
  </sheetData>
  <mergeCells count="1">
    <mergeCell ref="B2:AF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8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4" customWidth="1"/>
  </cols>
  <sheetData>
    <row r="1" spans="2:3" ht="15" customHeight="1" thickBot="1" x14ac:dyDescent="0.4"/>
    <row r="2" spans="2:3" ht="20.149999999999999" customHeight="1" thickTop="1" thickBot="1" x14ac:dyDescent="0.4">
      <c r="B2" s="135" t="s">
        <v>173</v>
      </c>
      <c r="C2" s="136"/>
    </row>
    <row r="3" spans="2:3" ht="15" customHeight="1" thickBot="1" x14ac:dyDescent="0.4">
      <c r="B3" s="32" t="s">
        <v>166</v>
      </c>
      <c r="C3" s="95"/>
    </row>
    <row r="4" spans="2:3" ht="15" customHeight="1" x14ac:dyDescent="0.35">
      <c r="B4" s="21" t="s">
        <v>34</v>
      </c>
      <c r="C4" s="96">
        <v>1813740.1229999999</v>
      </c>
    </row>
    <row r="5" spans="2:3" ht="15" customHeight="1" x14ac:dyDescent="0.35">
      <c r="B5" s="22" t="s">
        <v>35</v>
      </c>
      <c r="C5" s="97">
        <v>103216.064</v>
      </c>
    </row>
    <row r="6" spans="2:3" ht="15" customHeight="1" x14ac:dyDescent="0.35">
      <c r="B6" s="22" t="s">
        <v>36</v>
      </c>
      <c r="C6" s="97">
        <v>167401.93400000001</v>
      </c>
    </row>
    <row r="7" spans="2:3" ht="15" customHeight="1" x14ac:dyDescent="0.35">
      <c r="B7" s="22" t="s">
        <v>170</v>
      </c>
      <c r="C7" s="97">
        <v>1008.072</v>
      </c>
    </row>
    <row r="8" spans="2:3" ht="15" customHeight="1" x14ac:dyDescent="0.35">
      <c r="B8" s="22" t="s">
        <v>37</v>
      </c>
      <c r="C8" s="97">
        <v>118709.299</v>
      </c>
    </row>
    <row r="9" spans="2:3" ht="15" customHeight="1" x14ac:dyDescent="0.35">
      <c r="B9" s="23" t="s">
        <v>38</v>
      </c>
      <c r="C9" s="97">
        <v>107633.739</v>
      </c>
    </row>
    <row r="10" spans="2:3" ht="15" customHeight="1" thickBot="1" x14ac:dyDescent="0.4">
      <c r="B10" s="24" t="s">
        <v>39</v>
      </c>
      <c r="C10" s="98">
        <v>673827.20799999998</v>
      </c>
    </row>
    <row r="11" spans="2:3" ht="15" customHeight="1" thickBot="1" x14ac:dyDescent="0.4">
      <c r="B11" s="32" t="s">
        <v>115</v>
      </c>
      <c r="C11" s="95"/>
    </row>
    <row r="12" spans="2:3" ht="15" customHeight="1" x14ac:dyDescent="0.35">
      <c r="B12" s="21" t="s">
        <v>40</v>
      </c>
      <c r="C12" s="96">
        <v>42353.773999999998</v>
      </c>
    </row>
    <row r="13" spans="2:3" ht="15" customHeight="1" thickBot="1" x14ac:dyDescent="0.4">
      <c r="B13" s="25" t="s">
        <v>41</v>
      </c>
      <c r="C13" s="98">
        <v>1048456.447</v>
      </c>
    </row>
    <row r="14" spans="2:3" ht="15" customHeight="1" thickBot="1" x14ac:dyDescent="0.4">
      <c r="B14" s="32" t="s">
        <v>42</v>
      </c>
      <c r="C14" s="95"/>
    </row>
    <row r="15" spans="2:3" ht="15" customHeight="1" x14ac:dyDescent="0.35">
      <c r="B15" s="21" t="s">
        <v>43</v>
      </c>
      <c r="C15" s="96">
        <v>1648298.6059999999</v>
      </c>
    </row>
    <row r="16" spans="2:3" ht="15" customHeight="1" x14ac:dyDescent="0.35">
      <c r="B16" s="23" t="s">
        <v>44</v>
      </c>
      <c r="C16" s="97">
        <v>216969.59</v>
      </c>
    </row>
    <row r="17" spans="2:4" ht="15" customHeight="1" x14ac:dyDescent="0.35">
      <c r="B17" s="23" t="s">
        <v>171</v>
      </c>
      <c r="C17" s="97">
        <v>263186.74800000002</v>
      </c>
    </row>
    <row r="18" spans="2:4" ht="15" customHeight="1" x14ac:dyDescent="0.35">
      <c r="B18" s="23" t="s">
        <v>45</v>
      </c>
      <c r="C18" s="97">
        <v>17421.849999999999</v>
      </c>
    </row>
    <row r="19" spans="2:4" ht="15" customHeight="1" x14ac:dyDescent="0.35">
      <c r="B19" s="23" t="s">
        <v>46</v>
      </c>
      <c r="C19" s="97">
        <v>277258.27299999999</v>
      </c>
    </row>
    <row r="20" spans="2:4" ht="15" customHeight="1" x14ac:dyDescent="0.35">
      <c r="B20" s="23" t="s">
        <v>116</v>
      </c>
      <c r="C20" s="97">
        <v>4040857.4279999998</v>
      </c>
    </row>
    <row r="21" spans="2:4" ht="15" customHeight="1" thickBot="1" x14ac:dyDescent="0.4">
      <c r="B21" s="25" t="s">
        <v>47</v>
      </c>
      <c r="C21" s="98">
        <v>114577.147</v>
      </c>
    </row>
    <row r="22" spans="2:4" ht="15" customHeight="1" thickBot="1" x14ac:dyDescent="0.4">
      <c r="B22" s="32" t="s">
        <v>117</v>
      </c>
      <c r="C22" s="95"/>
    </row>
    <row r="23" spans="2:4" ht="15" customHeight="1" x14ac:dyDescent="0.35">
      <c r="B23" s="21" t="s">
        <v>48</v>
      </c>
      <c r="C23" s="96">
        <v>1349433.2709999999</v>
      </c>
    </row>
    <row r="24" spans="2:4" ht="15" customHeight="1" x14ac:dyDescent="0.35">
      <c r="B24" s="23" t="s">
        <v>49</v>
      </c>
      <c r="C24" s="97">
        <v>136708.758</v>
      </c>
    </row>
    <row r="25" spans="2:4" ht="15" customHeight="1" x14ac:dyDescent="0.35">
      <c r="B25" s="23" t="s">
        <v>50</v>
      </c>
      <c r="C25" s="97">
        <v>99887.409</v>
      </c>
    </row>
    <row r="26" spans="2:4" ht="15" customHeight="1" thickBot="1" x14ac:dyDescent="0.4">
      <c r="B26" s="26" t="s">
        <v>118</v>
      </c>
      <c r="C26" s="99">
        <v>17633.642</v>
      </c>
    </row>
    <row r="27" spans="2:4" ht="15" customHeight="1" thickTop="1" x14ac:dyDescent="0.35">
      <c r="B27" s="113" t="s">
        <v>198</v>
      </c>
      <c r="C27" s="113"/>
      <c r="D27" s="113"/>
    </row>
    <row r="28" spans="2:4" ht="15" customHeight="1" x14ac:dyDescent="0.35">
      <c r="C28" s="117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5" t="s">
        <v>172</v>
      </c>
      <c r="C2" s="137"/>
      <c r="D2" s="136"/>
    </row>
    <row r="3" spans="2:4" ht="14.5" x14ac:dyDescent="0.35">
      <c r="B3" s="89" t="s">
        <v>51</v>
      </c>
      <c r="C3" s="90" t="s">
        <v>52</v>
      </c>
      <c r="D3" s="91" t="s">
        <v>53</v>
      </c>
    </row>
    <row r="4" spans="2:4" ht="15" customHeight="1" thickBot="1" x14ac:dyDescent="0.4">
      <c r="B4" s="27">
        <v>23574.36711000013</v>
      </c>
      <c r="C4" s="28">
        <v>25262.5615</v>
      </c>
      <c r="D4" s="29">
        <v>1226655.8514700225</v>
      </c>
    </row>
    <row r="5" spans="2:4" ht="15" customHeight="1" thickTop="1" x14ac:dyDescent="0.35">
      <c r="B5" s="93" t="s">
        <v>198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22</vt:lpstr>
      <vt:lpstr>INKASO 22</vt:lpstr>
      <vt:lpstr>DPH ZO 22</vt:lpstr>
      <vt:lpstr>DPPO ZO 22</vt:lpstr>
      <vt:lpstr>DPFO ZO 22</vt:lpstr>
      <vt:lpstr>DNV ZO 22</vt:lpstr>
      <vt:lpstr>DSL ZO 22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2026-01-27T15:01:23Z</dcterms:modified>
</cp:coreProperties>
</file>