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F9471E31-997D-46B5-B455-121FA82676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ŇOVÁ POVINNOST 21" sheetId="12" r:id="rId1"/>
    <sheet name="INKASO 21" sheetId="13" r:id="rId2"/>
    <sheet name="DPH ZO 21" sheetId="4" r:id="rId3"/>
    <sheet name="DPPO ZO 21" sheetId="5" r:id="rId4"/>
    <sheet name="DPFO ZO 21" sheetId="14" r:id="rId5"/>
    <sheet name="DNV ZO 21" sheetId="8" r:id="rId6"/>
    <sheet name="DSL ZO 2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3" l="1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</calcChain>
</file>

<file path=xl/sharedStrings.xml><?xml version="1.0" encoding="utf-8"?>
<sst xmlns="http://schemas.openxmlformats.org/spreadsheetml/2006/main" count="275" uniqueCount="203">
  <si>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</si>
  <si>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</si>
  <si>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</si>
  <si>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</si>
  <si>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</si>
  <si>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</si>
  <si>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</si>
  <si>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</si>
  <si>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</si>
  <si>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</si>
  <si>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</si>
  <si>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</si>
  <si>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</si>
  <si>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</si>
  <si>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</si>
  <si>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</si>
  <si>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</si>
  <si>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</si>
  <si>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</si>
  <si>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</si>
  <si>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</si>
  <si>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</si>
  <si>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</si>
  <si>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</si>
  <si>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</si>
  <si>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</si>
  <si>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</si>
  <si>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</si>
  <si>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</si>
  <si>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</si>
  <si>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</si>
  <si>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</si>
  <si>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</si>
  <si>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</si>
  <si>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</si>
  <si>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</si>
  <si>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</si>
  <si>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</si>
  <si>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</si>
  <si>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</si>
  <si>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</si>
  <si>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</si>
  <si>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</si>
  <si>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</si>
  <si>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</si>
  <si>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</si>
  <si>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</si>
  <si>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</si>
  <si>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</si>
  <si>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</si>
  <si>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</si>
  <si>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</si>
  <si>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</si>
  <si>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</si>
  <si>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</si>
  <si>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</si>
  <si>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</si>
  <si>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</si>
  <si>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</si>
  <si>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</si>
  <si>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</si>
  <si>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</si>
  <si>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</si>
  <si>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</si>
  <si>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</si>
  <si>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</si>
  <si>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</si>
  <si>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</si>
  <si>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</si>
  <si>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</si>
  <si>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</si>
  <si>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</si>
  <si>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</si>
  <si>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</si>
  <si>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</si>
  <si>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</si>
  <si>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</si>
  <si>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</si>
  <si>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</si>
  <si>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</si>
  <si>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</si>
  <si>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</si>
  <si>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</si>
  <si>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</si>
  <si>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</si>
  <si>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</si>
  <si>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</si>
  <si>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</si>
  <si>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</si>
  <si>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</si>
  <si>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</si>
  <si>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</si>
  <si>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</si>
  <si>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</si>
  <si>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</si>
  <si>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</si>
  <si>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</si>
  <si>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</si>
  <si>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</si>
  <si>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</si>
  <si>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</si>
  <si>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</si>
  <si>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</si>
  <si>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</si>
  <si>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</si>
  <si>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</si>
  <si>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</si>
  <si>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</si>
  <si>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</si>
  <si>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</si>
  <si>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</si>
  <si>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</si>
  <si>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</si>
  <si>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</si>
  <si>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</si>
  <si>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</si>
  <si>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</si>
  <si>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</si>
  <si>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</si>
  <si>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</si>
  <si>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>Slevy na dani
dle § 35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§ 35a nebo                                                                                                                                                                                                                                                                                                                                                                                                                                                                                                                                     § 35b
(ř. 300)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</si>
  <si>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</si>
  <si>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</si>
  <si>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</si>
  <si>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</si>
  <si>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</si>
  <si>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</si>
  <si>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</si>
  <si>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</si>
  <si>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</si>
  <si>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</si>
  <si>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</si>
  <si>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</si>
  <si>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</si>
  <si>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</si>
  <si>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</si>
  <si>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</si>
  <si>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</si>
  <si>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</si>
  <si>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</si>
  <si>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</si>
  <si>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</si>
  <si>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</si>
  <si>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</si>
  <si>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</si>
  <si>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</si>
  <si>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</si>
  <si>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</si>
  <si>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</si>
  <si>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</si>
  <si>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</si>
  <si>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</si>
  <si>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</si>
  <si>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</si>
  <si>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</si>
  <si>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</si>
  <si>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</si>
  <si>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</si>
  <si>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</si>
  <si>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</si>
  <si>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</si>
  <si>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</si>
  <si>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</si>
  <si>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</si>
  <si>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</si>
  <si>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</si>
  <si>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</si>
  <si>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</si>
  <si>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</si>
  <si>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</si>
  <si>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 xml:space="preserve">PŘEDPISY celkových zaevidovaných daňových povinností na vybraných druzích příjmů dle FÚ za rok 2021 (v mil. Kč) </t>
  </si>
  <si>
    <t xml:space="preserve">INKASO na vybraných druzích příjmů dle FÚ v roce 2021 (v mil. Kč) </t>
  </si>
  <si>
    <t>Daň z přidané hodnoty za zdaňovací období roku 2021 (v tis. Kč a počtu daňových přiznání)</t>
  </si>
  <si>
    <t>Daň z příjmů právnických osob za zdaňovací období roku 2021 (v tis. Kč a počtu daňových přiznání)</t>
  </si>
  <si>
    <t>Daň z příjmů fyzických osob za zdaňovací období roku 2021 (v tis. Kč a počtu daňových přiznání)</t>
  </si>
  <si>
    <t>Daň podle typu nemovité věci A-Z v daňovém přiznání - rok 2021 (v tis. Kč)</t>
  </si>
  <si>
    <t>Daň silniční za zdaňovací období roku 2021 (v tis. Kč)</t>
  </si>
  <si>
    <t>Daň před uplatněním slev</t>
  </si>
  <si>
    <t>Daň po uplatnění slev</t>
  </si>
  <si>
    <t>10 000 000 a více</t>
  </si>
  <si>
    <t>D - rybník s intenzivním a průmyslovým chovem ryb</t>
  </si>
  <si>
    <t>J - budova pro rodinnou rekreaci včetně budov rodinných domů užívaných pro rodinnou rekreaci</t>
  </si>
  <si>
    <t>Specializovaný FÚ</t>
  </si>
  <si>
    <t>Daň z příjmů PO z přiznání</t>
  </si>
  <si>
    <t>Daň z příjmů FO z přiznání</t>
  </si>
  <si>
    <t>Paušální daň z příjmů FO</t>
  </si>
  <si>
    <t>Daň z příjmů FO ze závislé činnosti</t>
  </si>
  <si>
    <t>Daň z příjmů srážkou dle zvláštní sazby</t>
  </si>
  <si>
    <t>Daň z hazardu celkem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</si>
  <si>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</si>
  <si>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</si>
  <si>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</si>
  <si>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</si>
  <si>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</si>
  <si>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8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</si>
  <si>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</si>
  <si>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</si>
  <si>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</si>
  <si>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</si>
  <si>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 xml:space="preserve">   950 - 1 000</t>
  </si>
  <si>
    <t>5 000 a více</t>
  </si>
  <si>
    <t>Poznámka: Údaje z vyměřených daňových přiznání z databází FÚ aktuální k 26. 9. 2025.</t>
  </si>
  <si>
    <t>Poznámka: Údaje z vyměřených daňových přiznání z databází FÚ aktuální k 22. 9.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</si>
</sst>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3" fontId="2" fillId="34" borderId="0" xfId="0" applyNumberFormat="1" applyFont="1" applyFill="1"/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170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128</v>
      </c>
      <c r="C3" s="15" t="s">
        <v>182</v>
      </c>
      <c r="D3" s="16" t="s">
        <v>129</v>
      </c>
      <c r="E3" s="16" t="s">
        <v>130</v>
      </c>
      <c r="F3" s="16" t="s">
        <v>131</v>
      </c>
      <c r="G3" s="16" t="s">
        <v>132</v>
      </c>
      <c r="H3" s="16" t="s">
        <v>133</v>
      </c>
      <c r="I3" s="16" t="s">
        <v>134</v>
      </c>
      <c r="J3" s="17" t="s">
        <v>135</v>
      </c>
      <c r="K3" s="16" t="s">
        <v>136</v>
      </c>
      <c r="L3" s="16" t="s">
        <v>137</v>
      </c>
      <c r="M3" s="16" t="s">
        <v>138</v>
      </c>
      <c r="N3" s="16" t="s">
        <v>139</v>
      </c>
      <c r="O3" s="16" t="s">
        <v>140</v>
      </c>
      <c r="P3" s="17" t="s">
        <v>141</v>
      </c>
      <c r="Q3" s="18" t="s">
        <v>142</v>
      </c>
      <c r="R3" s="19" t="s">
        <v>143</v>
      </c>
    </row>
    <row r="4" spans="2:18" ht="15" customHeight="1" thickTop="1" x14ac:dyDescent="0.25">
      <c r="B4" s="50" t="s">
        <v>145</v>
      </c>
      <c r="C4" s="54">
        <v>188472.01018613001</v>
      </c>
      <c r="D4" s="55">
        <v>131719.63749048</v>
      </c>
      <c r="E4" s="55">
        <v>29321.941075839997</v>
      </c>
      <c r="F4" s="55">
        <v>9134.9678034899989</v>
      </c>
      <c r="G4" s="55">
        <v>7293.1897778599996</v>
      </c>
      <c r="H4" s="55">
        <v>1778.3754680699999</v>
      </c>
      <c r="I4" s="55">
        <v>7268.6567966899993</v>
      </c>
      <c r="J4" s="56">
        <v>5843.3734058</v>
      </c>
      <c r="K4" s="55">
        <v>9497.5355779500005</v>
      </c>
      <c r="L4" s="55">
        <v>8509.7104537399991</v>
      </c>
      <c r="M4" s="55">
        <v>7814.9016783199995</v>
      </c>
      <c r="N4" s="55">
        <v>32369.228666689996</v>
      </c>
      <c r="O4" s="55">
        <v>9447.3194452299995</v>
      </c>
      <c r="P4" s="55">
        <v>3276.4438667199997</v>
      </c>
      <c r="Q4" s="57">
        <v>9662.0345218500006</v>
      </c>
      <c r="R4" s="58">
        <f>SUM(C4:Q4)</f>
        <v>461409.32621486008</v>
      </c>
    </row>
    <row r="5" spans="2:18" ht="15" customHeight="1" x14ac:dyDescent="0.25">
      <c r="B5" s="51" t="s">
        <v>183</v>
      </c>
      <c r="C5" s="59">
        <v>95787.56590799999</v>
      </c>
      <c r="D5" s="60">
        <v>41842.671820119998</v>
      </c>
      <c r="E5" s="60">
        <v>9856.4642700200002</v>
      </c>
      <c r="F5" s="60">
        <v>4650.50488425</v>
      </c>
      <c r="G5" s="60">
        <v>5148.4464071800003</v>
      </c>
      <c r="H5" s="60">
        <v>1274.5018975799999</v>
      </c>
      <c r="I5" s="60">
        <v>4046.2316457699999</v>
      </c>
      <c r="J5" s="61">
        <v>2965.9457950799997</v>
      </c>
      <c r="K5" s="60">
        <v>4077.08417332</v>
      </c>
      <c r="L5" s="60">
        <v>3897.1867116999997</v>
      </c>
      <c r="M5" s="60">
        <v>4347.7654754200003</v>
      </c>
      <c r="N5" s="60">
        <v>13605.478416819999</v>
      </c>
      <c r="O5" s="60">
        <v>4732.2661188800002</v>
      </c>
      <c r="P5" s="60">
        <v>8011.1462234199998</v>
      </c>
      <c r="Q5" s="62">
        <v>4816.4606108799999</v>
      </c>
      <c r="R5" s="63">
        <f t="shared" ref="R5:R20" si="0">SUM(C5:Q5)</f>
        <v>209059.72035843995</v>
      </c>
    </row>
    <row r="6" spans="2:18" ht="15" customHeight="1" x14ac:dyDescent="0.25">
      <c r="B6" s="51" t="s">
        <v>184</v>
      </c>
      <c r="C6" s="59">
        <v>0</v>
      </c>
      <c r="D6" s="60">
        <v>6300.5309933299995</v>
      </c>
      <c r="E6" s="60">
        <v>1176.57808243</v>
      </c>
      <c r="F6" s="60">
        <v>254.68646246999998</v>
      </c>
      <c r="G6" s="60">
        <v>437.35294016</v>
      </c>
      <c r="H6" s="60">
        <v>42.506840029999999</v>
      </c>
      <c r="I6" s="60">
        <v>323.03272833999995</v>
      </c>
      <c r="J6" s="61">
        <v>268.73417287999996</v>
      </c>
      <c r="K6" s="60">
        <v>171.08525664999999</v>
      </c>
      <c r="L6" s="60">
        <v>112.99201717</v>
      </c>
      <c r="M6" s="60">
        <v>157.92056511000001</v>
      </c>
      <c r="N6" s="60">
        <v>996.60741370000005</v>
      </c>
      <c r="O6" s="60">
        <v>337.66393371999999</v>
      </c>
      <c r="P6" s="60">
        <v>207.34518656999998</v>
      </c>
      <c r="Q6" s="62">
        <v>246.60692046999998</v>
      </c>
      <c r="R6" s="63">
        <f t="shared" si="0"/>
        <v>11033.64351303</v>
      </c>
    </row>
    <row r="7" spans="2:18" ht="15" customHeight="1" x14ac:dyDescent="0.25">
      <c r="B7" s="51" t="s">
        <v>185</v>
      </c>
      <c r="C7" s="59">
        <v>0</v>
      </c>
      <c r="D7" s="60">
        <v>16.07729445</v>
      </c>
      <c r="E7" s="60">
        <v>11.383977179999999</v>
      </c>
      <c r="F7" s="60">
        <v>4.4171032099999996</v>
      </c>
      <c r="G7" s="60">
        <v>3.32434254</v>
      </c>
      <c r="H7" s="60">
        <v>1.6143143999999998</v>
      </c>
      <c r="I7" s="60">
        <v>4.5758554499999997</v>
      </c>
      <c r="J7" s="61">
        <v>2.8995212999999995</v>
      </c>
      <c r="K7" s="60">
        <v>3.5316030199999999</v>
      </c>
      <c r="L7" s="60">
        <v>3.2130965899999997</v>
      </c>
      <c r="M7" s="60">
        <v>2.8993084799999997</v>
      </c>
      <c r="N7" s="60">
        <v>8.2270708399999997</v>
      </c>
      <c r="O7" s="60">
        <v>3.5142697599999995</v>
      </c>
      <c r="P7" s="60">
        <v>7.0335762399999995</v>
      </c>
      <c r="Q7" s="62">
        <v>3.6497594499999999</v>
      </c>
      <c r="R7" s="63">
        <f t="shared" si="0"/>
        <v>76.361092909999996</v>
      </c>
    </row>
    <row r="8" spans="2:18" ht="15" customHeight="1" x14ac:dyDescent="0.25">
      <c r="B8" s="51" t="s">
        <v>186</v>
      </c>
      <c r="C8" s="59">
        <v>38747.697970559995</v>
      </c>
      <c r="D8" s="60">
        <v>42472.20904057</v>
      </c>
      <c r="E8" s="60">
        <v>10445.280049249999</v>
      </c>
      <c r="F8" s="60">
        <v>5063.6591300600003</v>
      </c>
      <c r="G8" s="60">
        <v>6435.6276680299998</v>
      </c>
      <c r="H8" s="60">
        <v>2215.51923407</v>
      </c>
      <c r="I8" s="60">
        <v>6192.6236166799999</v>
      </c>
      <c r="J8" s="61">
        <v>3099.51960156</v>
      </c>
      <c r="K8" s="60">
        <v>5157.7432895699994</v>
      </c>
      <c r="L8" s="60">
        <v>4578.3091987500002</v>
      </c>
      <c r="M8" s="60">
        <v>3713.1862477499999</v>
      </c>
      <c r="N8" s="60">
        <v>12879.417635780001</v>
      </c>
      <c r="O8" s="60">
        <v>5796.0614899499997</v>
      </c>
      <c r="P8" s="60">
        <v>10705.98842211</v>
      </c>
      <c r="Q8" s="62">
        <v>4659.0000080899999</v>
      </c>
      <c r="R8" s="63">
        <f t="shared" si="0"/>
        <v>162161.84260277994</v>
      </c>
    </row>
    <row r="9" spans="2:18" ht="15" customHeight="1" x14ac:dyDescent="0.25">
      <c r="B9" s="51" t="s">
        <v>168</v>
      </c>
      <c r="C9" s="59">
        <v>0</v>
      </c>
      <c r="D9" s="60">
        <v>-3844.2566440700002</v>
      </c>
      <c r="E9" s="60">
        <v>-2550.5493016099999</v>
      </c>
      <c r="F9" s="60">
        <v>-1132.105996</v>
      </c>
      <c r="G9" s="60">
        <v>-886.67998436999994</v>
      </c>
      <c r="H9" s="60">
        <v>-630.38866975999997</v>
      </c>
      <c r="I9" s="60">
        <v>-1172.6799744899999</v>
      </c>
      <c r="J9" s="61">
        <v>-773.69667499999991</v>
      </c>
      <c r="K9" s="60">
        <v>-909.84446749999995</v>
      </c>
      <c r="L9" s="60">
        <v>-774.2558659099999</v>
      </c>
      <c r="M9" s="60">
        <v>-696.37235123999994</v>
      </c>
      <c r="N9" s="60">
        <v>-2028.3806989499999</v>
      </c>
      <c r="O9" s="60">
        <v>-922.42530220000003</v>
      </c>
      <c r="P9" s="60">
        <v>-1734.9312513299999</v>
      </c>
      <c r="Q9" s="62">
        <v>-888.60942395000006</v>
      </c>
      <c r="R9" s="63">
        <f t="shared" si="0"/>
        <v>-18945.176606379999</v>
      </c>
    </row>
    <row r="10" spans="2:18" ht="15" customHeight="1" x14ac:dyDescent="0.25">
      <c r="B10" s="51" t="s">
        <v>187</v>
      </c>
      <c r="C10" s="59">
        <v>6506.5954368799994</v>
      </c>
      <c r="D10" s="60">
        <v>8337.3421323000002</v>
      </c>
      <c r="E10" s="60">
        <v>1776.99290847</v>
      </c>
      <c r="F10" s="60">
        <v>766.26864326999998</v>
      </c>
      <c r="G10" s="60">
        <v>1057.6139942899999</v>
      </c>
      <c r="H10" s="60">
        <v>309.49608974</v>
      </c>
      <c r="I10" s="60">
        <v>826.24806235999995</v>
      </c>
      <c r="J10" s="61">
        <v>594.98661498000001</v>
      </c>
      <c r="K10" s="60">
        <v>828.21469866999996</v>
      </c>
      <c r="L10" s="60">
        <v>870.25198999999998</v>
      </c>
      <c r="M10" s="60">
        <v>685.94228757000008</v>
      </c>
      <c r="N10" s="60">
        <v>2473.11028906</v>
      </c>
      <c r="O10" s="60">
        <v>850.70754710999995</v>
      </c>
      <c r="P10" s="60">
        <v>1651.9730909100001</v>
      </c>
      <c r="Q10" s="62">
        <v>1046.6533839299998</v>
      </c>
      <c r="R10" s="63">
        <f t="shared" si="0"/>
        <v>28582.39716954</v>
      </c>
    </row>
    <row r="11" spans="2:18" ht="15" customHeight="1" x14ac:dyDescent="0.25">
      <c r="B11" s="51" t="s">
        <v>5</v>
      </c>
      <c r="C11" s="59">
        <v>0</v>
      </c>
      <c r="D11" s="60">
        <v>1420.2018670499999</v>
      </c>
      <c r="E11" s="60">
        <v>1872.2808982699999</v>
      </c>
      <c r="F11" s="60">
        <v>792.79914744999996</v>
      </c>
      <c r="G11" s="60">
        <v>613.52759034999997</v>
      </c>
      <c r="H11" s="60">
        <v>395.35624160000003</v>
      </c>
      <c r="I11" s="60">
        <v>1036.87968632</v>
      </c>
      <c r="J11" s="61">
        <v>461.90543029000003</v>
      </c>
      <c r="K11" s="60">
        <v>677.66078505999997</v>
      </c>
      <c r="L11" s="60">
        <v>601.08408333</v>
      </c>
      <c r="M11" s="60">
        <v>568.09012282000003</v>
      </c>
      <c r="N11" s="60">
        <v>1165.50468873</v>
      </c>
      <c r="O11" s="60">
        <v>648.82117361999997</v>
      </c>
      <c r="P11" s="60">
        <v>1079.7594015</v>
      </c>
      <c r="Q11" s="62">
        <v>551.73254911000004</v>
      </c>
      <c r="R11" s="63">
        <f t="shared" si="0"/>
        <v>11885.603665499999</v>
      </c>
    </row>
    <row r="12" spans="2:18" ht="15" customHeight="1" x14ac:dyDescent="0.25">
      <c r="B12" s="51" t="s">
        <v>4</v>
      </c>
      <c r="C12" s="59">
        <v>0</v>
      </c>
      <c r="D12" s="60">
        <v>316.92812075000001</v>
      </c>
      <c r="E12" s="60">
        <v>14.052467399999999</v>
      </c>
      <c r="F12" s="60">
        <v>-4.9586927599999999</v>
      </c>
      <c r="G12" s="60">
        <v>1.97245352</v>
      </c>
      <c r="H12" s="60">
        <v>-0.75421587000000001</v>
      </c>
      <c r="I12" s="60">
        <v>2.1741048999999997</v>
      </c>
      <c r="J12" s="61">
        <v>0.21624129</v>
      </c>
      <c r="K12" s="60">
        <v>0.32544519999999999</v>
      </c>
      <c r="L12" s="60">
        <v>0.81003727000000003</v>
      </c>
      <c r="M12" s="60">
        <v>-9.8256154700000007</v>
      </c>
      <c r="N12" s="60">
        <v>-8.2876415899999998</v>
      </c>
      <c r="O12" s="60">
        <v>-16.066782549999999</v>
      </c>
      <c r="P12" s="60">
        <v>4.1164028500000001</v>
      </c>
      <c r="Q12" s="62">
        <v>-6.0713773899999994</v>
      </c>
      <c r="R12" s="63">
        <f t="shared" si="0"/>
        <v>294.63094754999992</v>
      </c>
    </row>
    <row r="13" spans="2:18" ht="15" customHeight="1" x14ac:dyDescent="0.25">
      <c r="B13" s="51" t="s">
        <v>1</v>
      </c>
      <c r="C13" s="59">
        <v>0</v>
      </c>
      <c r="D13" s="60">
        <v>11.784528960000001</v>
      </c>
      <c r="E13" s="60">
        <v>8.1099999999999992E-3</v>
      </c>
      <c r="F13" s="60">
        <v>2.3466999999999998E-2</v>
      </c>
      <c r="G13" s="60">
        <v>-3.5217399999999998E-3</v>
      </c>
      <c r="H13" s="60">
        <v>0</v>
      </c>
      <c r="I13" s="60">
        <v>-4.1009999999999996E-3</v>
      </c>
      <c r="J13" s="61">
        <v>0</v>
      </c>
      <c r="K13" s="60">
        <v>7.9119999999999989E-3</v>
      </c>
      <c r="L13" s="60">
        <v>0</v>
      </c>
      <c r="M13" s="60">
        <v>-9.7499999999999996E-4</v>
      </c>
      <c r="N13" s="60">
        <v>6.2578999999999998E-4</v>
      </c>
      <c r="O13" s="60">
        <v>-3.068E-3</v>
      </c>
      <c r="P13" s="60">
        <v>-3.0516299999999996E-2</v>
      </c>
      <c r="Q13" s="62">
        <v>-1.6199999999999999E-3</v>
      </c>
      <c r="R13" s="63">
        <f t="shared" si="0"/>
        <v>11.780841709999999</v>
      </c>
    </row>
    <row r="14" spans="2:18" ht="15" customHeight="1" x14ac:dyDescent="0.25">
      <c r="B14" s="51" t="s">
        <v>2</v>
      </c>
      <c r="C14" s="59">
        <v>0</v>
      </c>
      <c r="D14" s="60">
        <v>-7.4263639999999992E-2</v>
      </c>
      <c r="E14" s="60">
        <v>-0.21987414999999999</v>
      </c>
      <c r="F14" s="60">
        <v>2.7576E-2</v>
      </c>
      <c r="G14" s="60">
        <v>6.4149999999999997E-3</v>
      </c>
      <c r="H14" s="60">
        <v>-3.5782319999999999E-2</v>
      </c>
      <c r="I14" s="60">
        <v>-7.886863999999999E-2</v>
      </c>
      <c r="J14" s="61">
        <v>4.4336000000000002E-3</v>
      </c>
      <c r="K14" s="60">
        <v>-6.9032320000000008E-2</v>
      </c>
      <c r="L14" s="60">
        <v>-6.1496669999999996E-2</v>
      </c>
      <c r="M14" s="60">
        <v>5.6999999999999998E-4</v>
      </c>
      <c r="N14" s="60">
        <v>-1.83184536</v>
      </c>
      <c r="O14" s="60">
        <v>-1.1646999999999999E-2</v>
      </c>
      <c r="P14" s="60">
        <v>1.1448E-2</v>
      </c>
      <c r="Q14" s="62">
        <v>0.15911744</v>
      </c>
      <c r="R14" s="63">
        <f t="shared" si="0"/>
        <v>-2.1732500599999995</v>
      </c>
    </row>
    <row r="15" spans="2:18" ht="15" customHeight="1" x14ac:dyDescent="0.25">
      <c r="B15" s="51" t="s">
        <v>3</v>
      </c>
      <c r="C15" s="59">
        <v>0</v>
      </c>
      <c r="D15" s="60">
        <v>-26.271792539999996</v>
      </c>
      <c r="E15" s="60">
        <v>-2.8186028599999999</v>
      </c>
      <c r="F15" s="60">
        <v>-3.6278557</v>
      </c>
      <c r="G15" s="60">
        <v>-4.2942195300000003</v>
      </c>
      <c r="H15" s="60">
        <v>0.71016343000000004</v>
      </c>
      <c r="I15" s="60">
        <v>-0.17853314000000001</v>
      </c>
      <c r="J15" s="61">
        <v>-2.8208955899999997</v>
      </c>
      <c r="K15" s="60">
        <v>-0.43572629999999996</v>
      </c>
      <c r="L15" s="60">
        <v>-2.2837985699999996</v>
      </c>
      <c r="M15" s="60">
        <v>-0.82706493000000003</v>
      </c>
      <c r="N15" s="60">
        <v>-4.07567915</v>
      </c>
      <c r="O15" s="60">
        <v>-3.4958382000000001</v>
      </c>
      <c r="P15" s="60">
        <v>-2.1915859999999999E-2</v>
      </c>
      <c r="Q15" s="62">
        <v>-1.1134270800000001</v>
      </c>
      <c r="R15" s="63">
        <f t="shared" si="0"/>
        <v>-51.555186019999994</v>
      </c>
    </row>
    <row r="16" spans="2:18" ht="15" customHeight="1" x14ac:dyDescent="0.25">
      <c r="B16" s="51" t="s">
        <v>0</v>
      </c>
      <c r="C16" s="59">
        <v>568.59197525000002</v>
      </c>
      <c r="D16" s="60">
        <v>925.20268147000002</v>
      </c>
      <c r="E16" s="60">
        <v>672.08442788999992</v>
      </c>
      <c r="F16" s="60">
        <v>336.65542891000001</v>
      </c>
      <c r="G16" s="60">
        <v>302.53544611000001</v>
      </c>
      <c r="H16" s="60">
        <v>110.62238809999999</v>
      </c>
      <c r="I16" s="60">
        <v>291.35350274000001</v>
      </c>
      <c r="J16" s="61">
        <v>185.0906038</v>
      </c>
      <c r="K16" s="60">
        <v>264.29263142999997</v>
      </c>
      <c r="L16" s="60">
        <v>247.91627574</v>
      </c>
      <c r="M16" s="60">
        <v>226.56752516999998</v>
      </c>
      <c r="N16" s="60">
        <v>576.11019863000001</v>
      </c>
      <c r="O16" s="60">
        <v>303.82682595</v>
      </c>
      <c r="P16" s="60">
        <v>455.01147383999995</v>
      </c>
      <c r="Q16" s="62">
        <v>272.77757840999999</v>
      </c>
      <c r="R16" s="63">
        <f t="shared" si="0"/>
        <v>5738.6389634400002</v>
      </c>
    </row>
    <row r="17" spans="2:18" ht="15" customHeight="1" x14ac:dyDescent="0.25">
      <c r="B17" s="51" t="s">
        <v>144</v>
      </c>
      <c r="C17" s="59">
        <v>1981.9849819999999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1981.9849819999999</v>
      </c>
    </row>
    <row r="18" spans="2:18" ht="15" customHeight="1" x14ac:dyDescent="0.25">
      <c r="B18" s="51" t="s">
        <v>147</v>
      </c>
      <c r="C18" s="59">
        <v>1.575604</v>
      </c>
      <c r="D18" s="60">
        <v>-2.2201519999999997</v>
      </c>
      <c r="E18" s="60">
        <v>5.5408000000000002E-3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-0.63900719999999966</v>
      </c>
    </row>
    <row r="19" spans="2:18" ht="15" customHeight="1" x14ac:dyDescent="0.25">
      <c r="B19" s="52" t="s">
        <v>148</v>
      </c>
      <c r="C19" s="64">
        <v>0.80080399999999996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7">
        <v>0</v>
      </c>
      <c r="R19" s="68">
        <f t="shared" si="0"/>
        <v>0.80080399999999996</v>
      </c>
    </row>
    <row r="20" spans="2:18" ht="15" customHeight="1" thickBot="1" x14ac:dyDescent="0.3">
      <c r="B20" s="53" t="s">
        <v>188</v>
      </c>
      <c r="C20" s="69">
        <v>11419.043016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11419.043016</v>
      </c>
    </row>
    <row r="21" spans="2:18" ht="15" customHeight="1" thickTop="1" x14ac:dyDescent="0.25"/>
    <row r="23" spans="2:18" ht="15" customHeight="1" x14ac:dyDescent="0.25">
      <c r="C23" s="103"/>
      <c r="M23" s="103"/>
    </row>
    <row r="25" spans="2:18" ht="15" customHeight="1" x14ac:dyDescent="0.25">
      <c r="C25" s="103"/>
    </row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1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171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128</v>
      </c>
      <c r="C3" s="15" t="s">
        <v>182</v>
      </c>
      <c r="D3" s="16" t="s">
        <v>129</v>
      </c>
      <c r="E3" s="16" t="s">
        <v>130</v>
      </c>
      <c r="F3" s="16" t="s">
        <v>131</v>
      </c>
      <c r="G3" s="16" t="s">
        <v>132</v>
      </c>
      <c r="H3" s="16" t="s">
        <v>133</v>
      </c>
      <c r="I3" s="16" t="s">
        <v>134</v>
      </c>
      <c r="J3" s="16" t="s">
        <v>135</v>
      </c>
      <c r="K3" s="16" t="s">
        <v>136</v>
      </c>
      <c r="L3" s="16" t="s">
        <v>137</v>
      </c>
      <c r="M3" s="16" t="s">
        <v>138</v>
      </c>
      <c r="N3" s="16" t="s">
        <v>139</v>
      </c>
      <c r="O3" s="16" t="s">
        <v>140</v>
      </c>
      <c r="P3" s="16" t="s">
        <v>141</v>
      </c>
      <c r="Q3" s="17" t="s">
        <v>142</v>
      </c>
      <c r="R3" s="20" t="s">
        <v>143</v>
      </c>
    </row>
    <row r="4" spans="2:18" ht="15" customHeight="1" thickTop="1" x14ac:dyDescent="0.25">
      <c r="B4" s="50" t="s">
        <v>145</v>
      </c>
      <c r="C4" s="54">
        <v>188364.60595251</v>
      </c>
      <c r="D4" s="55">
        <v>133220.90530282</v>
      </c>
      <c r="E4" s="55">
        <v>29091.752968209999</v>
      </c>
      <c r="F4" s="55">
        <v>9276.87917724</v>
      </c>
      <c r="G4" s="55">
        <v>7369.1076399099993</v>
      </c>
      <c r="H4" s="55">
        <v>1793.2556924</v>
      </c>
      <c r="I4" s="55">
        <v>7302.2396756599992</v>
      </c>
      <c r="J4" s="56">
        <v>5808.4502349399991</v>
      </c>
      <c r="K4" s="55">
        <v>9620.1925420200005</v>
      </c>
      <c r="L4" s="55">
        <v>8689.7572044899989</v>
      </c>
      <c r="M4" s="55">
        <v>7965.0193527899992</v>
      </c>
      <c r="N4" s="55">
        <v>32688.766776519999</v>
      </c>
      <c r="O4" s="55">
        <v>9490.8214419099986</v>
      </c>
      <c r="P4" s="55">
        <v>2555.6551456699999</v>
      </c>
      <c r="Q4" s="57">
        <v>10027.593555329999</v>
      </c>
      <c r="R4" s="58">
        <f>SUM(C4:Q4)</f>
        <v>463265.00266241998</v>
      </c>
    </row>
    <row r="5" spans="2:18" ht="15" customHeight="1" x14ac:dyDescent="0.25">
      <c r="B5" s="51" t="s">
        <v>183</v>
      </c>
      <c r="C5" s="59">
        <v>89349.016521190002</v>
      </c>
      <c r="D5" s="60">
        <v>39328.177249879998</v>
      </c>
      <c r="E5" s="60">
        <v>9226.0487564599989</v>
      </c>
      <c r="F5" s="60">
        <v>4434.9084543700001</v>
      </c>
      <c r="G5" s="60">
        <v>4720.2685041800005</v>
      </c>
      <c r="H5" s="60">
        <v>1182.9427744699999</v>
      </c>
      <c r="I5" s="60">
        <v>3887.2427523000001</v>
      </c>
      <c r="J5" s="61">
        <v>2769.8114960799999</v>
      </c>
      <c r="K5" s="60">
        <v>3845.43270179</v>
      </c>
      <c r="L5" s="60">
        <v>3610.9371612099999</v>
      </c>
      <c r="M5" s="60">
        <v>4081.7372226199996</v>
      </c>
      <c r="N5" s="60">
        <v>12929.50497425</v>
      </c>
      <c r="O5" s="60">
        <v>4446.6352594999998</v>
      </c>
      <c r="P5" s="60">
        <v>7659.5699827600001</v>
      </c>
      <c r="Q5" s="62">
        <v>4491.8822158800003</v>
      </c>
      <c r="R5" s="63">
        <f t="shared" ref="R5:R20" si="0">SUM(C5:Q5)</f>
        <v>195964.11602694</v>
      </c>
    </row>
    <row r="6" spans="2:18" ht="15" customHeight="1" x14ac:dyDescent="0.25">
      <c r="B6" s="51" t="s">
        <v>184</v>
      </c>
      <c r="C6" s="59">
        <v>0</v>
      </c>
      <c r="D6" s="60">
        <v>5653.5759042299997</v>
      </c>
      <c r="E6" s="60">
        <v>999.70701522000002</v>
      </c>
      <c r="F6" s="60">
        <v>198.86034803999999</v>
      </c>
      <c r="G6" s="60">
        <v>373.15402118999998</v>
      </c>
      <c r="H6" s="60">
        <v>-1.3691565399999999</v>
      </c>
      <c r="I6" s="60">
        <v>254.16651765</v>
      </c>
      <c r="J6" s="61">
        <v>203.75703161999999</v>
      </c>
      <c r="K6" s="60">
        <v>138.49450146999999</v>
      </c>
      <c r="L6" s="60">
        <v>94.16884988999999</v>
      </c>
      <c r="M6" s="60">
        <v>114.62413295</v>
      </c>
      <c r="N6" s="60">
        <v>879.81528758000002</v>
      </c>
      <c r="O6" s="60">
        <v>277.75350381999999</v>
      </c>
      <c r="P6" s="60">
        <v>170.65491814999999</v>
      </c>
      <c r="Q6" s="62">
        <v>195.58149581999999</v>
      </c>
      <c r="R6" s="63">
        <f t="shared" si="0"/>
        <v>9552.9443710899995</v>
      </c>
    </row>
    <row r="7" spans="2:18" ht="15" customHeight="1" x14ac:dyDescent="0.25">
      <c r="B7" s="51" t="s">
        <v>185</v>
      </c>
      <c r="C7" s="59">
        <v>0</v>
      </c>
      <c r="D7" s="60">
        <v>16.07729445</v>
      </c>
      <c r="E7" s="60">
        <v>11.383977179999999</v>
      </c>
      <c r="F7" s="60">
        <v>4.4171032099999996</v>
      </c>
      <c r="G7" s="60">
        <v>3.32434254</v>
      </c>
      <c r="H7" s="60">
        <v>1.6143143999999998</v>
      </c>
      <c r="I7" s="60">
        <v>4.5758554499999997</v>
      </c>
      <c r="J7" s="61">
        <v>2.8995212999999995</v>
      </c>
      <c r="K7" s="60">
        <v>3.5316030199999999</v>
      </c>
      <c r="L7" s="60">
        <v>3.2130965899999997</v>
      </c>
      <c r="M7" s="60">
        <v>2.8993084799999997</v>
      </c>
      <c r="N7" s="60">
        <v>8.2270708399999997</v>
      </c>
      <c r="O7" s="60">
        <v>3.5142697599999995</v>
      </c>
      <c r="P7" s="60">
        <v>7.0335762399999995</v>
      </c>
      <c r="Q7" s="62">
        <v>3.6497594499999999</v>
      </c>
      <c r="R7" s="63">
        <f t="shared" si="0"/>
        <v>76.361092909999996</v>
      </c>
    </row>
    <row r="8" spans="2:18" ht="15" customHeight="1" x14ac:dyDescent="0.25">
      <c r="B8" s="51" t="s">
        <v>186</v>
      </c>
      <c r="C8" s="59">
        <v>38904.606294309997</v>
      </c>
      <c r="D8" s="60">
        <v>40320.051663869999</v>
      </c>
      <c r="E8" s="60">
        <v>10305.867474139999</v>
      </c>
      <c r="F8" s="60">
        <v>4879.6890093500006</v>
      </c>
      <c r="G8" s="60">
        <v>5648.1619377500001</v>
      </c>
      <c r="H8" s="60">
        <v>1888.10792126</v>
      </c>
      <c r="I8" s="60">
        <v>6167.38311746</v>
      </c>
      <c r="J8" s="61">
        <v>3092.0761004099995</v>
      </c>
      <c r="K8" s="60">
        <v>5235.5263069799994</v>
      </c>
      <c r="L8" s="60">
        <v>4572.3131937500002</v>
      </c>
      <c r="M8" s="60">
        <v>3709.4412748699997</v>
      </c>
      <c r="N8" s="60">
        <v>12873.35326451</v>
      </c>
      <c r="O8" s="60">
        <v>5316.7591514300002</v>
      </c>
      <c r="P8" s="60">
        <v>10084.72452269</v>
      </c>
      <c r="Q8" s="62">
        <v>4646.9879584199998</v>
      </c>
      <c r="R8" s="63">
        <f t="shared" si="0"/>
        <v>157645.0491912</v>
      </c>
    </row>
    <row r="9" spans="2:18" ht="15" customHeight="1" x14ac:dyDescent="0.25">
      <c r="B9" s="51" t="s">
        <v>168</v>
      </c>
      <c r="C9" s="59">
        <v>0</v>
      </c>
      <c r="D9" s="60">
        <v>-3901.0401098099996</v>
      </c>
      <c r="E9" s="60">
        <v>-2566.3333053599999</v>
      </c>
      <c r="F9" s="60">
        <v>-1147.019787</v>
      </c>
      <c r="G9" s="60">
        <v>-897.43308908000006</v>
      </c>
      <c r="H9" s="60">
        <v>-637.27693511999996</v>
      </c>
      <c r="I9" s="60">
        <v>-1191.27013057</v>
      </c>
      <c r="J9" s="61">
        <v>-783.61642899999993</v>
      </c>
      <c r="K9" s="60">
        <v>-925.54137039</v>
      </c>
      <c r="L9" s="60">
        <v>-786.78976496999996</v>
      </c>
      <c r="M9" s="60">
        <v>-705.00246170000003</v>
      </c>
      <c r="N9" s="60">
        <v>-2043.3881480999999</v>
      </c>
      <c r="O9" s="60">
        <v>-936.75369026999999</v>
      </c>
      <c r="P9" s="60">
        <v>-1758.1692318699997</v>
      </c>
      <c r="Q9" s="62">
        <v>-899.45270821999998</v>
      </c>
      <c r="R9" s="63">
        <f t="shared" si="0"/>
        <v>-19179.08716146</v>
      </c>
    </row>
    <row r="10" spans="2:18" ht="15" customHeight="1" x14ac:dyDescent="0.25">
      <c r="B10" s="51" t="s">
        <v>187</v>
      </c>
      <c r="C10" s="59">
        <v>6806.0671233999992</v>
      </c>
      <c r="D10" s="60">
        <v>8557.7262068399996</v>
      </c>
      <c r="E10" s="60">
        <v>1759.5148563099999</v>
      </c>
      <c r="F10" s="60">
        <v>801.97783133999997</v>
      </c>
      <c r="G10" s="60">
        <v>1040.43171207</v>
      </c>
      <c r="H10" s="60">
        <v>296.32049733999997</v>
      </c>
      <c r="I10" s="60">
        <v>827.16595824000001</v>
      </c>
      <c r="J10" s="61">
        <v>598.17058030999988</v>
      </c>
      <c r="K10" s="60">
        <v>851.153683</v>
      </c>
      <c r="L10" s="60">
        <v>905.79988587999992</v>
      </c>
      <c r="M10" s="60">
        <v>694.27221195000004</v>
      </c>
      <c r="N10" s="60">
        <v>2463.9365941699998</v>
      </c>
      <c r="O10" s="60">
        <v>824.05187425999998</v>
      </c>
      <c r="P10" s="60">
        <v>1662.3400900899999</v>
      </c>
      <c r="Q10" s="62">
        <v>1032.42321915</v>
      </c>
      <c r="R10" s="63">
        <f t="shared" si="0"/>
        <v>29121.352324349995</v>
      </c>
    </row>
    <row r="11" spans="2:18" ht="15" customHeight="1" x14ac:dyDescent="0.25">
      <c r="B11" s="51" t="s">
        <v>5</v>
      </c>
      <c r="C11" s="59">
        <v>0</v>
      </c>
      <c r="D11" s="60">
        <v>1406.8513296400001</v>
      </c>
      <c r="E11" s="60">
        <v>1866.5006818099998</v>
      </c>
      <c r="F11" s="60">
        <v>753.03624157000002</v>
      </c>
      <c r="G11" s="60">
        <v>616.29543862000003</v>
      </c>
      <c r="H11" s="60">
        <v>394.89129156999996</v>
      </c>
      <c r="I11" s="60">
        <v>1042.02590285</v>
      </c>
      <c r="J11" s="61">
        <v>464.27671248999997</v>
      </c>
      <c r="K11" s="60">
        <v>678.86265460000004</v>
      </c>
      <c r="L11" s="60">
        <v>600.31531458000006</v>
      </c>
      <c r="M11" s="60">
        <v>566.1108132899999</v>
      </c>
      <c r="N11" s="60">
        <v>1168.0979780799998</v>
      </c>
      <c r="O11" s="60">
        <v>649.33444410999994</v>
      </c>
      <c r="P11" s="60">
        <v>1077.1340110199999</v>
      </c>
      <c r="Q11" s="62">
        <v>551.9653674299999</v>
      </c>
      <c r="R11" s="63">
        <f t="shared" si="0"/>
        <v>11835.698181659998</v>
      </c>
    </row>
    <row r="12" spans="2:18" ht="15" customHeight="1" x14ac:dyDescent="0.25">
      <c r="B12" s="51" t="s">
        <v>4</v>
      </c>
      <c r="C12" s="59">
        <v>0</v>
      </c>
      <c r="D12" s="60">
        <v>43.941086189999993</v>
      </c>
      <c r="E12" s="60">
        <v>-10.364552679999999</v>
      </c>
      <c r="F12" s="60">
        <v>-10.711780079999999</v>
      </c>
      <c r="G12" s="60">
        <v>-13.622417289999998</v>
      </c>
      <c r="H12" s="60">
        <v>-5.3216807300000006</v>
      </c>
      <c r="I12" s="60">
        <v>-2.6866365499999998</v>
      </c>
      <c r="J12" s="61">
        <v>-1.4352848</v>
      </c>
      <c r="K12" s="60">
        <v>-2.3198618399999997</v>
      </c>
      <c r="L12" s="60">
        <v>-4.1950951500000002</v>
      </c>
      <c r="M12" s="60">
        <v>-13.22100039</v>
      </c>
      <c r="N12" s="60">
        <v>-30.705283099999999</v>
      </c>
      <c r="O12" s="60">
        <v>-14.399018109999998</v>
      </c>
      <c r="P12" s="60">
        <v>3.67710772</v>
      </c>
      <c r="Q12" s="62">
        <v>-9.7296443099999994</v>
      </c>
      <c r="R12" s="63">
        <f t="shared" si="0"/>
        <v>-71.094061120000006</v>
      </c>
    </row>
    <row r="13" spans="2:18" ht="15" customHeight="1" x14ac:dyDescent="0.25">
      <c r="B13" s="51" t="s">
        <v>1</v>
      </c>
      <c r="C13" s="59">
        <v>0</v>
      </c>
      <c r="D13" s="60">
        <v>8.187109959999999</v>
      </c>
      <c r="E13" s="60">
        <v>-8.1086720000000001E-2</v>
      </c>
      <c r="F13" s="60">
        <v>1.9089999999999999E-2</v>
      </c>
      <c r="G13" s="60">
        <v>-1.0529999999999999E-3</v>
      </c>
      <c r="H13" s="60">
        <v>-5.208E-3</v>
      </c>
      <c r="I13" s="60">
        <v>-1.0009999999999999E-4</v>
      </c>
      <c r="J13" s="61">
        <v>-1.9899999999999999E-4</v>
      </c>
      <c r="K13" s="60">
        <v>6.2848900000000004E-3</v>
      </c>
      <c r="L13" s="60">
        <v>5.0000000000000001E-4</v>
      </c>
      <c r="M13" s="60">
        <v>2.0897999999999997E-4</v>
      </c>
      <c r="N13" s="60">
        <v>2.3997300000000001E-3</v>
      </c>
      <c r="O13" s="60">
        <v>2.9051999999999997E-3</v>
      </c>
      <c r="P13" s="60">
        <v>6.9999999999999999E-6</v>
      </c>
      <c r="Q13" s="62">
        <v>5.3619899999999996E-3</v>
      </c>
      <c r="R13" s="63">
        <f t="shared" si="0"/>
        <v>8.1362209300000021</v>
      </c>
    </row>
    <row r="14" spans="2:18" ht="15" customHeight="1" x14ac:dyDescent="0.25">
      <c r="B14" s="51" t="s">
        <v>2</v>
      </c>
      <c r="C14" s="59">
        <v>0</v>
      </c>
      <c r="D14" s="60">
        <v>6.3739329999999997E-2</v>
      </c>
      <c r="E14" s="60">
        <v>-4.7969899999999996E-2</v>
      </c>
      <c r="F14" s="60">
        <v>0.10230917999999999</v>
      </c>
      <c r="G14" s="60">
        <v>6.161859999999999E-3</v>
      </c>
      <c r="H14" s="60">
        <v>8.4698499999999993E-3</v>
      </c>
      <c r="I14" s="60">
        <v>6.2480439999999998E-2</v>
      </c>
      <c r="J14" s="61">
        <v>4.6156610000000001E-2</v>
      </c>
      <c r="K14" s="60">
        <v>1.050677E-2</v>
      </c>
      <c r="L14" s="60">
        <v>2.0583000000000001E-2</v>
      </c>
      <c r="M14" s="60">
        <v>-2.6416720000000001E-2</v>
      </c>
      <c r="N14" s="60">
        <v>-1.78751248</v>
      </c>
      <c r="O14" s="60">
        <v>2.9121899999999998E-3</v>
      </c>
      <c r="P14" s="60">
        <v>8.966169999999999E-3</v>
      </c>
      <c r="Q14" s="62">
        <v>9.013450000000001E-3</v>
      </c>
      <c r="R14" s="63">
        <f t="shared" si="0"/>
        <v>-1.5206002499999998</v>
      </c>
    </row>
    <row r="15" spans="2:18" ht="15" customHeight="1" x14ac:dyDescent="0.25">
      <c r="B15" s="51" t="s">
        <v>3</v>
      </c>
      <c r="C15" s="59">
        <v>0</v>
      </c>
      <c r="D15" s="60">
        <v>-0.89279422999999991</v>
      </c>
      <c r="E15" s="60">
        <v>-3.1346161399999999</v>
      </c>
      <c r="F15" s="60">
        <v>0.51379297999999995</v>
      </c>
      <c r="G15" s="60">
        <v>0.18000026999999999</v>
      </c>
      <c r="H15" s="60">
        <v>-0.12645369000000001</v>
      </c>
      <c r="I15" s="60">
        <v>2.1192133499999999</v>
      </c>
      <c r="J15" s="61">
        <v>1.2421662599999999</v>
      </c>
      <c r="K15" s="60">
        <v>0.60961868999999991</v>
      </c>
      <c r="L15" s="60">
        <v>0.71278856999999995</v>
      </c>
      <c r="M15" s="60">
        <v>0.75710354000000002</v>
      </c>
      <c r="N15" s="60">
        <v>2.4874938700000002</v>
      </c>
      <c r="O15" s="60">
        <v>2.2812449399999997</v>
      </c>
      <c r="P15" s="60">
        <v>2.1578553599999997</v>
      </c>
      <c r="Q15" s="62">
        <v>0.49909643999999997</v>
      </c>
      <c r="R15" s="63">
        <f t="shared" si="0"/>
        <v>9.4065102100000004</v>
      </c>
    </row>
    <row r="16" spans="2:18" ht="15" customHeight="1" x14ac:dyDescent="0.25">
      <c r="B16" s="51" t="s">
        <v>0</v>
      </c>
      <c r="C16" s="59">
        <v>516.99557239000001</v>
      </c>
      <c r="D16" s="60">
        <v>821.88137418999997</v>
      </c>
      <c r="E16" s="60">
        <v>644.95544895</v>
      </c>
      <c r="F16" s="60">
        <v>323.45649485000001</v>
      </c>
      <c r="G16" s="60">
        <v>274.07397722000002</v>
      </c>
      <c r="H16" s="60">
        <v>100.55265584999999</v>
      </c>
      <c r="I16" s="60">
        <v>287.73107474</v>
      </c>
      <c r="J16" s="61">
        <v>164.43214379</v>
      </c>
      <c r="K16" s="60">
        <v>256.93700881000001</v>
      </c>
      <c r="L16" s="60">
        <v>252.11268988999998</v>
      </c>
      <c r="M16" s="60">
        <v>230.38690155</v>
      </c>
      <c r="N16" s="60">
        <v>564.14882282999997</v>
      </c>
      <c r="O16" s="60">
        <v>274.43610747000002</v>
      </c>
      <c r="P16" s="60">
        <v>449.53713236999999</v>
      </c>
      <c r="Q16" s="62">
        <v>267.36706821000001</v>
      </c>
      <c r="R16" s="63">
        <f t="shared" si="0"/>
        <v>5429.0044731100006</v>
      </c>
    </row>
    <row r="17" spans="2:18" ht="15" customHeight="1" x14ac:dyDescent="0.25">
      <c r="B17" s="51" t="s">
        <v>144</v>
      </c>
      <c r="C17" s="59">
        <v>2104.4411279999999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2104.4411279999999</v>
      </c>
    </row>
    <row r="18" spans="2:18" ht="15" customHeight="1" x14ac:dyDescent="0.25">
      <c r="B18" s="51" t="s">
        <v>147</v>
      </c>
      <c r="C18" s="59">
        <v>0.35488794000000001</v>
      </c>
      <c r="D18" s="60">
        <v>0</v>
      </c>
      <c r="E18" s="60">
        <v>5.8799999999999993E-5</v>
      </c>
      <c r="F18" s="60">
        <v>0</v>
      </c>
      <c r="G18" s="60">
        <v>0</v>
      </c>
      <c r="H18" s="60">
        <v>-3.9999999999999998E-7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-3.9999999999999998E-6</v>
      </c>
      <c r="O18" s="60">
        <v>0</v>
      </c>
      <c r="P18" s="60">
        <v>0</v>
      </c>
      <c r="Q18" s="62">
        <v>0</v>
      </c>
      <c r="R18" s="63">
        <f t="shared" si="0"/>
        <v>0.35494234000000002</v>
      </c>
    </row>
    <row r="19" spans="2:18" ht="15" customHeight="1" x14ac:dyDescent="0.25">
      <c r="B19" s="52" t="s">
        <v>148</v>
      </c>
      <c r="C19" s="64">
        <v>-2.930634</v>
      </c>
      <c r="D19" s="65">
        <v>0</v>
      </c>
      <c r="E19" s="65">
        <v>-6.2799999999999995E-5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-9.9999999999999995E-7</v>
      </c>
      <c r="O19" s="65">
        <v>0</v>
      </c>
      <c r="P19" s="65">
        <v>0</v>
      </c>
      <c r="Q19" s="67">
        <v>0</v>
      </c>
      <c r="R19" s="68">
        <f t="shared" si="0"/>
        <v>-2.9306977999999999</v>
      </c>
    </row>
    <row r="20" spans="2:18" ht="15" customHeight="1" thickBot="1" x14ac:dyDescent="0.3">
      <c r="B20" s="53" t="s">
        <v>188</v>
      </c>
      <c r="C20" s="69">
        <v>11041.804232069999</v>
      </c>
      <c r="D20" s="70">
        <v>0</v>
      </c>
      <c r="E20" s="70">
        <v>-4.8079999999999998E-3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11041.799424069999</v>
      </c>
    </row>
    <row r="21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0" t="s">
        <v>172</v>
      </c>
      <c r="C2" s="121"/>
      <c r="D2" s="121"/>
      <c r="E2" s="121"/>
      <c r="F2" s="121"/>
      <c r="G2" s="121"/>
      <c r="H2" s="122"/>
    </row>
    <row r="3" spans="2:8" ht="30" customHeight="1" x14ac:dyDescent="0.35">
      <c r="B3" s="130" t="s">
        <v>127</v>
      </c>
      <c r="C3" s="123" t="s">
        <v>115</v>
      </c>
      <c r="D3" s="124"/>
      <c r="E3" s="125" t="s">
        <v>6</v>
      </c>
      <c r="F3" s="124"/>
      <c r="G3" s="126" t="s">
        <v>189</v>
      </c>
      <c r="H3" s="128" t="s">
        <v>7</v>
      </c>
    </row>
    <row r="4" spans="2:8" ht="30" customHeight="1" thickBot="1" x14ac:dyDescent="0.4">
      <c r="B4" s="131"/>
      <c r="C4" s="33" t="s">
        <v>26</v>
      </c>
      <c r="D4" s="34" t="s">
        <v>27</v>
      </c>
      <c r="E4" s="34" t="s">
        <v>28</v>
      </c>
      <c r="F4" s="34" t="s">
        <v>29</v>
      </c>
      <c r="G4" s="127"/>
      <c r="H4" s="129"/>
    </row>
    <row r="5" spans="2:8" ht="15" customHeight="1" thickTop="1" x14ac:dyDescent="0.35">
      <c r="B5" s="35" t="s">
        <v>126</v>
      </c>
      <c r="C5" s="83">
        <v>931704.429</v>
      </c>
      <c r="D5" s="84">
        <v>12461333.426000001</v>
      </c>
      <c r="E5" s="84">
        <v>-95651.442999999999</v>
      </c>
      <c r="F5" s="84">
        <v>-10822428.460000001</v>
      </c>
      <c r="G5" s="84">
        <v>6350448.1339999996</v>
      </c>
      <c r="H5" s="85">
        <v>32071</v>
      </c>
    </row>
    <row r="6" spans="2:8" ht="15" customHeight="1" x14ac:dyDescent="0.35">
      <c r="B6" s="30" t="s">
        <v>8</v>
      </c>
      <c r="C6" s="78">
        <v>89348675.015000001</v>
      </c>
      <c r="D6" s="77">
        <v>98267878.768000007</v>
      </c>
      <c r="E6" s="77">
        <v>40266635.098999999</v>
      </c>
      <c r="F6" s="77">
        <v>153059649.87799999</v>
      </c>
      <c r="G6" s="77">
        <v>-4054183.8369999998</v>
      </c>
      <c r="H6" s="79">
        <v>200684</v>
      </c>
    </row>
    <row r="7" spans="2:8" ht="15" customHeight="1" x14ac:dyDescent="0.35">
      <c r="B7" s="30" t="s">
        <v>9</v>
      </c>
      <c r="C7" s="78">
        <v>1097831.2350000001</v>
      </c>
      <c r="D7" s="77">
        <v>38699341.103</v>
      </c>
      <c r="E7" s="77">
        <v>651373.34900000005</v>
      </c>
      <c r="F7" s="77">
        <v>23170876.381000001</v>
      </c>
      <c r="G7" s="77">
        <v>3311702.6069999998</v>
      </c>
      <c r="H7" s="79">
        <v>5298</v>
      </c>
    </row>
    <row r="8" spans="2:8" ht="15" customHeight="1" x14ac:dyDescent="0.35">
      <c r="B8" s="30" t="s">
        <v>10</v>
      </c>
      <c r="C8" s="78">
        <v>302395616.62699997</v>
      </c>
      <c r="D8" s="77">
        <v>1894673062.266</v>
      </c>
      <c r="E8" s="77">
        <v>147714313.61300001</v>
      </c>
      <c r="F8" s="77">
        <v>1739009448.612</v>
      </c>
      <c r="G8" s="77">
        <v>55951780.413999997</v>
      </c>
      <c r="H8" s="79">
        <v>542535</v>
      </c>
    </row>
    <row r="9" spans="2:8" ht="15" customHeight="1" x14ac:dyDescent="0.35">
      <c r="B9" s="30" t="s">
        <v>122</v>
      </c>
      <c r="C9" s="78">
        <v>53251994.112999998</v>
      </c>
      <c r="D9" s="77">
        <v>295764984.523</v>
      </c>
      <c r="E9" s="77">
        <v>18098628.41</v>
      </c>
      <c r="F9" s="77">
        <v>192885912.889</v>
      </c>
      <c r="G9" s="77">
        <v>25092284.295000002</v>
      </c>
      <c r="H9" s="79">
        <v>34662</v>
      </c>
    </row>
    <row r="10" spans="2:8" ht="15" customHeight="1" x14ac:dyDescent="0.35">
      <c r="B10" s="30" t="s">
        <v>123</v>
      </c>
      <c r="C10" s="78">
        <v>59257143.483999997</v>
      </c>
      <c r="D10" s="77">
        <v>48288918.917999998</v>
      </c>
      <c r="E10" s="77">
        <v>6761417.4000000004</v>
      </c>
      <c r="F10" s="77">
        <v>61132397.042999998</v>
      </c>
      <c r="G10" s="77">
        <v>3263988.855</v>
      </c>
      <c r="H10" s="79">
        <v>29508</v>
      </c>
    </row>
    <row r="11" spans="2:8" ht="15" customHeight="1" x14ac:dyDescent="0.35">
      <c r="B11" s="30" t="s">
        <v>11</v>
      </c>
      <c r="C11" s="78">
        <v>142997948.92300001</v>
      </c>
      <c r="D11" s="77">
        <v>260140318.73899999</v>
      </c>
      <c r="E11" s="77">
        <v>4688751.2390000001</v>
      </c>
      <c r="F11" s="77">
        <v>389739454.926</v>
      </c>
      <c r="G11" s="77">
        <v>-6202529.4210000001</v>
      </c>
      <c r="H11" s="79">
        <v>780422</v>
      </c>
    </row>
    <row r="12" spans="2:8" ht="15" customHeight="1" x14ac:dyDescent="0.35">
      <c r="B12" s="30" t="s">
        <v>12</v>
      </c>
      <c r="C12" s="78">
        <v>913561624.19299996</v>
      </c>
      <c r="D12" s="77">
        <v>3162936102.948</v>
      </c>
      <c r="E12" s="77">
        <v>514876605.96200001</v>
      </c>
      <c r="F12" s="77">
        <v>2316854284.4429998</v>
      </c>
      <c r="G12" s="77">
        <v>233566586.62799999</v>
      </c>
      <c r="H12" s="79">
        <v>1337160</v>
      </c>
    </row>
    <row r="13" spans="2:8" ht="15" customHeight="1" x14ac:dyDescent="0.35">
      <c r="B13" s="30" t="s">
        <v>13</v>
      </c>
      <c r="C13" s="78">
        <v>26631761.436000001</v>
      </c>
      <c r="D13" s="77">
        <v>422498422.93000001</v>
      </c>
      <c r="E13" s="77">
        <v>9961388.9210000001</v>
      </c>
      <c r="F13" s="77">
        <v>372374474.19999999</v>
      </c>
      <c r="G13" s="77">
        <v>13062466.918</v>
      </c>
      <c r="H13" s="79">
        <v>244624</v>
      </c>
    </row>
    <row r="14" spans="2:8" ht="15" customHeight="1" x14ac:dyDescent="0.35">
      <c r="B14" s="30" t="s">
        <v>14</v>
      </c>
      <c r="C14" s="78">
        <v>96239475.478</v>
      </c>
      <c r="D14" s="77">
        <v>22832134.066</v>
      </c>
      <c r="E14" s="77">
        <v>31816239.831</v>
      </c>
      <c r="F14" s="77">
        <v>50298800.066</v>
      </c>
      <c r="G14" s="77">
        <v>1346495.297</v>
      </c>
      <c r="H14" s="79">
        <v>271623</v>
      </c>
    </row>
    <row r="15" spans="2:8" ht="15" customHeight="1" x14ac:dyDescent="0.35">
      <c r="B15" s="30" t="s">
        <v>15</v>
      </c>
      <c r="C15" s="78">
        <v>14546438.017000001</v>
      </c>
      <c r="D15" s="77">
        <v>313869667.18599999</v>
      </c>
      <c r="E15" s="77">
        <v>6549294.0590000004</v>
      </c>
      <c r="F15" s="77">
        <v>179344184.16</v>
      </c>
      <c r="G15" s="77">
        <v>29219648.59</v>
      </c>
      <c r="H15" s="79">
        <v>296235</v>
      </c>
    </row>
    <row r="16" spans="2:8" ht="15" customHeight="1" x14ac:dyDescent="0.35">
      <c r="B16" s="30" t="s">
        <v>16</v>
      </c>
      <c r="C16" s="78">
        <v>2505813.34</v>
      </c>
      <c r="D16" s="77">
        <v>64578678.535999998</v>
      </c>
      <c r="E16" s="77">
        <v>448588.45500000002</v>
      </c>
      <c r="F16" s="77">
        <v>52033731.932999998</v>
      </c>
      <c r="G16" s="77">
        <v>8930637.6199999992</v>
      </c>
      <c r="H16" s="79">
        <v>34997</v>
      </c>
    </row>
    <row r="17" spans="2:8" ht="15" customHeight="1" x14ac:dyDescent="0.35">
      <c r="B17" s="30" t="s">
        <v>17</v>
      </c>
      <c r="C17" s="78">
        <v>42196632.158</v>
      </c>
      <c r="D17" s="77">
        <v>267097102.009</v>
      </c>
      <c r="E17" s="77">
        <v>10602235.009</v>
      </c>
      <c r="F17" s="77">
        <v>145172959.963</v>
      </c>
      <c r="G17" s="77">
        <v>32950130.432</v>
      </c>
      <c r="H17" s="79">
        <v>305497</v>
      </c>
    </row>
    <row r="18" spans="2:8" ht="15" customHeight="1" x14ac:dyDescent="0.35">
      <c r="B18" s="30" t="s">
        <v>18</v>
      </c>
      <c r="C18" s="78">
        <v>18091305.767000001</v>
      </c>
      <c r="D18" s="77">
        <v>333812637.78299999</v>
      </c>
      <c r="E18" s="77">
        <v>10379936.209000001</v>
      </c>
      <c r="F18" s="77">
        <v>194554461.97099999</v>
      </c>
      <c r="G18" s="77">
        <v>31178295.750999998</v>
      </c>
      <c r="H18" s="79">
        <v>552527</v>
      </c>
    </row>
    <row r="19" spans="2:8" ht="15" customHeight="1" x14ac:dyDescent="0.35">
      <c r="B19" s="30" t="s">
        <v>19</v>
      </c>
      <c r="C19" s="78">
        <v>6489294.216</v>
      </c>
      <c r="D19" s="77">
        <v>219698626.317</v>
      </c>
      <c r="E19" s="77">
        <v>3366283.45</v>
      </c>
      <c r="F19" s="77">
        <v>118879878.802</v>
      </c>
      <c r="G19" s="77">
        <v>21773684.504000001</v>
      </c>
      <c r="H19" s="79">
        <v>182645</v>
      </c>
    </row>
    <row r="20" spans="2:8" ht="15" customHeight="1" x14ac:dyDescent="0.35">
      <c r="B20" s="30" t="s">
        <v>20</v>
      </c>
      <c r="C20" s="78">
        <v>3739234.466</v>
      </c>
      <c r="D20" s="77">
        <v>32402893.350000001</v>
      </c>
      <c r="E20" s="77">
        <v>2144454.1239999998</v>
      </c>
      <c r="F20" s="77">
        <v>24294035.618000001</v>
      </c>
      <c r="G20" s="77">
        <v>4840334.4380000001</v>
      </c>
      <c r="H20" s="79">
        <v>23418</v>
      </c>
    </row>
    <row r="21" spans="2:8" ht="15" customHeight="1" x14ac:dyDescent="0.35">
      <c r="B21" s="30" t="s">
        <v>124</v>
      </c>
      <c r="C21" s="78">
        <v>3460588.983</v>
      </c>
      <c r="D21" s="77">
        <v>11213495.74</v>
      </c>
      <c r="E21" s="77">
        <v>2415961.355</v>
      </c>
      <c r="F21" s="77">
        <v>21871196.230999999</v>
      </c>
      <c r="G21" s="77">
        <v>2010753.477</v>
      </c>
      <c r="H21" s="79">
        <v>33675</v>
      </c>
    </row>
    <row r="22" spans="2:8" ht="15" customHeight="1" x14ac:dyDescent="0.35">
      <c r="B22" s="30" t="s">
        <v>21</v>
      </c>
      <c r="C22" s="78">
        <v>27141782.679000001</v>
      </c>
      <c r="D22" s="77">
        <v>8468764.6079999991</v>
      </c>
      <c r="E22" s="77">
        <v>29453706.557</v>
      </c>
      <c r="F22" s="77">
        <v>22257038.234000001</v>
      </c>
      <c r="G22" s="77">
        <v>3379622.2629999998</v>
      </c>
      <c r="H22" s="79">
        <v>21612</v>
      </c>
    </row>
    <row r="23" spans="2:8" ht="15" customHeight="1" x14ac:dyDescent="0.35">
      <c r="B23" s="30" t="s">
        <v>22</v>
      </c>
      <c r="C23" s="78">
        <v>10601203.149</v>
      </c>
      <c r="D23" s="77">
        <v>23292834.791999999</v>
      </c>
      <c r="E23" s="77">
        <v>2528466.0639999998</v>
      </c>
      <c r="F23" s="77">
        <v>22162831.833000001</v>
      </c>
      <c r="G23" s="77">
        <v>2250076.6359999999</v>
      </c>
      <c r="H23" s="79">
        <v>68122</v>
      </c>
    </row>
    <row r="24" spans="2:8" ht="15" customHeight="1" x14ac:dyDescent="0.35">
      <c r="B24" s="30" t="s">
        <v>23</v>
      </c>
      <c r="C24" s="78">
        <v>6159281.3219999997</v>
      </c>
      <c r="D24" s="77">
        <v>34500280.495999999</v>
      </c>
      <c r="E24" s="77">
        <v>1880471.743</v>
      </c>
      <c r="F24" s="77">
        <v>23692541.048</v>
      </c>
      <c r="G24" s="77">
        <v>3037487.6910000001</v>
      </c>
      <c r="H24" s="79">
        <v>58447</v>
      </c>
    </row>
    <row r="25" spans="2:8" ht="15" customHeight="1" x14ac:dyDescent="0.35">
      <c r="B25" s="30" t="s">
        <v>24</v>
      </c>
      <c r="C25" s="78">
        <v>2145.654</v>
      </c>
      <c r="D25" s="77">
        <v>23725.923999999999</v>
      </c>
      <c r="E25" s="77">
        <v>215.001</v>
      </c>
      <c r="F25" s="77">
        <v>18711.935000000001</v>
      </c>
      <c r="G25" s="77">
        <v>1368.836</v>
      </c>
      <c r="H25" s="79">
        <v>263</v>
      </c>
    </row>
    <row r="26" spans="2:8" ht="15" customHeight="1" thickBot="1" x14ac:dyDescent="0.4">
      <c r="B26" s="31" t="s">
        <v>25</v>
      </c>
      <c r="C26" s="80">
        <v>5502.3540000000003</v>
      </c>
      <c r="D26" s="81">
        <v>22079.760999999999</v>
      </c>
      <c r="E26" s="81">
        <v>2387.0210000000002</v>
      </c>
      <c r="F26" s="81">
        <v>10901.537</v>
      </c>
      <c r="G26" s="81">
        <v>2905.895</v>
      </c>
      <c r="H26" s="82">
        <v>99</v>
      </c>
    </row>
    <row r="27" spans="2:8" ht="15" customHeight="1" thickTop="1" x14ac:dyDescent="0.35">
      <c r="B27" s="112" t="s">
        <v>201</v>
      </c>
      <c r="C27" s="112"/>
      <c r="D27" s="112"/>
      <c r="E27" s="112"/>
      <c r="F27" s="112"/>
      <c r="G27" s="112"/>
      <c r="H27" s="112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style="2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0" t="s">
        <v>173</v>
      </c>
      <c r="C2" s="132"/>
      <c r="D2" s="132"/>
      <c r="E2" s="132"/>
      <c r="F2" s="132"/>
      <c r="G2" s="132"/>
      <c r="H2" s="132"/>
      <c r="I2" s="132"/>
      <c r="J2" s="132"/>
      <c r="K2" s="133"/>
    </row>
    <row r="3" spans="2:11" s="7" customFormat="1" ht="63" thickBot="1" x14ac:dyDescent="0.4">
      <c r="B3" s="49" t="s">
        <v>31</v>
      </c>
      <c r="C3" s="100" t="s">
        <v>7</v>
      </c>
      <c r="D3" s="101" t="s">
        <v>32</v>
      </c>
      <c r="E3" s="101" t="s">
        <v>33</v>
      </c>
      <c r="F3" s="101" t="s">
        <v>190</v>
      </c>
      <c r="G3" s="101" t="s">
        <v>111</v>
      </c>
      <c r="H3" s="101" t="s">
        <v>120</v>
      </c>
      <c r="I3" s="101" t="s">
        <v>31</v>
      </c>
      <c r="J3" s="101" t="s">
        <v>112</v>
      </c>
      <c r="K3" s="102" t="s">
        <v>125</v>
      </c>
    </row>
    <row r="4" spans="2:11" s="7" customFormat="1" ht="15" customHeight="1" thickTop="1" x14ac:dyDescent="0.35">
      <c r="B4" s="38" t="s">
        <v>113</v>
      </c>
      <c r="C4" s="76">
        <v>401050</v>
      </c>
      <c r="D4" s="84">
        <v>188089763.57669008</v>
      </c>
      <c r="E4" s="84">
        <v>35933718.339000002</v>
      </c>
      <c r="F4" s="84">
        <v>2690358.73</v>
      </c>
      <c r="G4" s="84">
        <v>250.69670000000002</v>
      </c>
      <c r="H4" s="84">
        <v>161.01</v>
      </c>
      <c r="I4" s="84">
        <v>5.0000000000000001E-3</v>
      </c>
      <c r="J4" s="84">
        <v>85969.876999999993</v>
      </c>
      <c r="K4" s="85">
        <v>74342339.965100005</v>
      </c>
    </row>
    <row r="5" spans="2:11" s="7" customFormat="1" ht="15" customHeight="1" x14ac:dyDescent="0.35">
      <c r="B5" s="36" t="s">
        <v>30</v>
      </c>
      <c r="C5" s="74">
        <v>57651</v>
      </c>
      <c r="D5" s="77">
        <v>10384845.609920001</v>
      </c>
      <c r="E5" s="77">
        <v>3469015.5129999998</v>
      </c>
      <c r="F5" s="77">
        <v>123646.38499999999</v>
      </c>
      <c r="G5" s="77">
        <v>9388.8230000000003</v>
      </c>
      <c r="H5" s="77">
        <v>3439.8870000000002</v>
      </c>
      <c r="I5" s="77">
        <v>982980.8</v>
      </c>
      <c r="J5" s="77">
        <v>184081.12100000001</v>
      </c>
      <c r="K5" s="79">
        <v>4317696.841</v>
      </c>
    </row>
    <row r="6" spans="2:11" s="7" customFormat="1" ht="15" customHeight="1" x14ac:dyDescent="0.35">
      <c r="B6" s="36" t="s">
        <v>55</v>
      </c>
      <c r="C6" s="74">
        <v>20660</v>
      </c>
      <c r="D6" s="77">
        <v>5989147.0870000003</v>
      </c>
      <c r="E6" s="77">
        <v>1175303.2609999999</v>
      </c>
      <c r="F6" s="77">
        <v>53611.39</v>
      </c>
      <c r="G6" s="77">
        <v>14803.276</v>
      </c>
      <c r="H6" s="77">
        <v>11305.369000000001</v>
      </c>
      <c r="I6" s="77">
        <v>1490449</v>
      </c>
      <c r="J6" s="77">
        <v>271560.147</v>
      </c>
      <c r="K6" s="79">
        <v>593939.25199999998</v>
      </c>
    </row>
    <row r="7" spans="2:11" s="7" customFormat="1" ht="15" customHeight="1" x14ac:dyDescent="0.35">
      <c r="B7" s="36" t="s">
        <v>90</v>
      </c>
      <c r="C7" s="74">
        <v>36285</v>
      </c>
      <c r="D7" s="77">
        <v>15038811.091</v>
      </c>
      <c r="E7" s="77">
        <v>2712778.2149999999</v>
      </c>
      <c r="F7" s="77">
        <v>79139.755999999994</v>
      </c>
      <c r="G7" s="77">
        <v>55347.074000000001</v>
      </c>
      <c r="H7" s="77">
        <v>46639.974999999999</v>
      </c>
      <c r="I7" s="77">
        <v>6540436</v>
      </c>
      <c r="J7" s="77">
        <v>1194644.213</v>
      </c>
      <c r="K7" s="79">
        <v>1006046.826</v>
      </c>
    </row>
    <row r="8" spans="2:11" s="7" customFormat="1" ht="15" customHeight="1" x14ac:dyDescent="0.35">
      <c r="B8" s="36" t="s">
        <v>91</v>
      </c>
      <c r="C8" s="74">
        <v>16637</v>
      </c>
      <c r="D8" s="77">
        <v>13261952.529999999</v>
      </c>
      <c r="E8" s="77">
        <v>1604136.034</v>
      </c>
      <c r="F8" s="77">
        <v>143948.86499999999</v>
      </c>
      <c r="G8" s="77">
        <v>48409.578999999998</v>
      </c>
      <c r="H8" s="77">
        <v>40241.22</v>
      </c>
      <c r="I8" s="77">
        <v>6510027</v>
      </c>
      <c r="J8" s="77">
        <v>1194907.04</v>
      </c>
      <c r="K8" s="79">
        <v>1205273.827</v>
      </c>
    </row>
    <row r="9" spans="2:11" s="7" customFormat="1" ht="15" customHeight="1" x14ac:dyDescent="0.35">
      <c r="B9" s="36" t="s">
        <v>92</v>
      </c>
      <c r="C9" s="74">
        <v>21666</v>
      </c>
      <c r="D9" s="77">
        <v>25897005.320999999</v>
      </c>
      <c r="E9" s="77">
        <v>2874735.2089999998</v>
      </c>
      <c r="F9" s="77">
        <v>192464.799</v>
      </c>
      <c r="G9" s="77">
        <v>107778.076</v>
      </c>
      <c r="H9" s="77">
        <v>74308.289000000004</v>
      </c>
      <c r="I9" s="77">
        <v>15576247</v>
      </c>
      <c r="J9" s="77">
        <v>2884170.2820000001</v>
      </c>
      <c r="K9" s="79">
        <v>781329.26</v>
      </c>
    </row>
    <row r="10" spans="2:11" s="7" customFormat="1" ht="15" customHeight="1" x14ac:dyDescent="0.35">
      <c r="B10" s="36" t="s">
        <v>93</v>
      </c>
      <c r="C10" s="74">
        <v>19652</v>
      </c>
      <c r="D10" s="77">
        <v>36546274.425999999</v>
      </c>
      <c r="E10" s="77">
        <v>3733631.8810000001</v>
      </c>
      <c r="F10" s="77">
        <v>515193.72</v>
      </c>
      <c r="G10" s="77">
        <v>153518.03700000001</v>
      </c>
      <c r="H10" s="77">
        <v>97693.982000000004</v>
      </c>
      <c r="I10" s="77">
        <v>28034988</v>
      </c>
      <c r="J10" s="77">
        <v>5218578.28</v>
      </c>
      <c r="K10" s="79">
        <v>1653272.784</v>
      </c>
    </row>
    <row r="11" spans="2:11" s="7" customFormat="1" ht="15" customHeight="1" x14ac:dyDescent="0.35">
      <c r="B11" s="36" t="s">
        <v>94</v>
      </c>
      <c r="C11" s="74">
        <v>18955</v>
      </c>
      <c r="D11" s="77">
        <v>79336764.370000005</v>
      </c>
      <c r="E11" s="77">
        <v>3502328.9219999998</v>
      </c>
      <c r="F11" s="77">
        <v>496085.89</v>
      </c>
      <c r="G11" s="77">
        <v>329971.03100000002</v>
      </c>
      <c r="H11" s="77">
        <v>188324.883</v>
      </c>
      <c r="I11" s="77">
        <v>60117454</v>
      </c>
      <c r="J11" s="77">
        <v>11199732.9</v>
      </c>
      <c r="K11" s="79">
        <v>2740209.074</v>
      </c>
    </row>
    <row r="12" spans="2:11" s="7" customFormat="1" ht="15" customHeight="1" x14ac:dyDescent="0.35">
      <c r="B12" s="36" t="s">
        <v>95</v>
      </c>
      <c r="C12" s="74">
        <v>9062</v>
      </c>
      <c r="D12" s="77">
        <v>70229217.263999999</v>
      </c>
      <c r="E12" s="77">
        <v>2273520.1880000001</v>
      </c>
      <c r="F12" s="77">
        <v>375585.69</v>
      </c>
      <c r="G12" s="77">
        <v>324023.277</v>
      </c>
      <c r="H12" s="77">
        <v>154108.54</v>
      </c>
      <c r="I12" s="77">
        <v>63976660</v>
      </c>
      <c r="J12" s="77">
        <v>11924447.449999999</v>
      </c>
      <c r="K12" s="79">
        <v>312963.63900000002</v>
      </c>
    </row>
    <row r="13" spans="2:11" s="7" customFormat="1" ht="15" customHeight="1" x14ac:dyDescent="0.35">
      <c r="B13" s="36" t="s">
        <v>96</v>
      </c>
      <c r="C13" s="74">
        <v>10017</v>
      </c>
      <c r="D13" s="77">
        <v>259939697.99900001</v>
      </c>
      <c r="E13" s="77">
        <v>7332667.682</v>
      </c>
      <c r="F13" s="77">
        <v>1346859.5209999999</v>
      </c>
      <c r="G13" s="77">
        <v>859742.32299999997</v>
      </c>
      <c r="H13" s="77">
        <v>444693.29</v>
      </c>
      <c r="I13" s="77">
        <v>210819903</v>
      </c>
      <c r="J13" s="77">
        <v>39088397.836999997</v>
      </c>
      <c r="K13" s="79">
        <v>1429036.7990000001</v>
      </c>
    </row>
    <row r="14" spans="2:11" s="7" customFormat="1" ht="15" customHeight="1" x14ac:dyDescent="0.35">
      <c r="B14" s="36" t="s">
        <v>97</v>
      </c>
      <c r="C14" s="74">
        <v>1460</v>
      </c>
      <c r="D14" s="77">
        <v>96844624.643000007</v>
      </c>
      <c r="E14" s="77">
        <v>2891073.2409999999</v>
      </c>
      <c r="F14" s="77">
        <v>849581.99199999997</v>
      </c>
      <c r="G14" s="77">
        <v>565749.505</v>
      </c>
      <c r="H14" s="77">
        <v>313476.94300000003</v>
      </c>
      <c r="I14" s="77">
        <v>100967956</v>
      </c>
      <c r="J14" s="77">
        <v>18324051.048999999</v>
      </c>
      <c r="K14" s="79">
        <v>1188736.2</v>
      </c>
    </row>
    <row r="15" spans="2:11" s="7" customFormat="1" ht="15" customHeight="1" x14ac:dyDescent="0.35">
      <c r="B15" s="36" t="s">
        <v>98</v>
      </c>
      <c r="C15" s="74">
        <v>739</v>
      </c>
      <c r="D15" s="77">
        <v>104877987.81551</v>
      </c>
      <c r="E15" s="77">
        <v>2169846.8560000001</v>
      </c>
      <c r="F15" s="77">
        <v>816529.93</v>
      </c>
      <c r="G15" s="77">
        <v>358838.63400000002</v>
      </c>
      <c r="H15" s="77">
        <v>453212.90399999998</v>
      </c>
      <c r="I15" s="77">
        <v>102249195</v>
      </c>
      <c r="J15" s="77">
        <v>17952718.998</v>
      </c>
      <c r="K15" s="79">
        <v>825783.47900000005</v>
      </c>
    </row>
    <row r="16" spans="2:11" s="7" customFormat="1" ht="15" customHeight="1" x14ac:dyDescent="0.35">
      <c r="B16" s="36" t="s">
        <v>99</v>
      </c>
      <c r="C16" s="74">
        <v>249</v>
      </c>
      <c r="D16" s="77">
        <v>55590456.517999999</v>
      </c>
      <c r="E16" s="77">
        <v>1026573.568</v>
      </c>
      <c r="F16" s="77">
        <v>216075.65599999999</v>
      </c>
      <c r="G16" s="77">
        <v>411737.451</v>
      </c>
      <c r="H16" s="77">
        <v>352112.46</v>
      </c>
      <c r="I16" s="77">
        <v>60948611</v>
      </c>
      <c r="J16" s="77">
        <v>10543340.437000001</v>
      </c>
      <c r="K16" s="79">
        <v>452277.64199999999</v>
      </c>
    </row>
    <row r="17" spans="2:11" s="7" customFormat="1" ht="15" customHeight="1" x14ac:dyDescent="0.35">
      <c r="B17" s="36" t="s">
        <v>100</v>
      </c>
      <c r="C17" s="74">
        <v>124</v>
      </c>
      <c r="D17" s="77">
        <v>41638605.445</v>
      </c>
      <c r="E17" s="77">
        <v>841948.66</v>
      </c>
      <c r="F17" s="77">
        <v>303373.70799999998</v>
      </c>
      <c r="G17" s="77">
        <v>116270.45299999999</v>
      </c>
      <c r="H17" s="77">
        <v>175339.46599999999</v>
      </c>
      <c r="I17" s="77">
        <v>42666386</v>
      </c>
      <c r="J17" s="77">
        <v>7499553.0149999997</v>
      </c>
      <c r="K17" s="79">
        <v>33219.713000000003</v>
      </c>
    </row>
    <row r="18" spans="2:11" s="7" customFormat="1" ht="15" customHeight="1" x14ac:dyDescent="0.35">
      <c r="B18" s="36" t="s">
        <v>101</v>
      </c>
      <c r="C18" s="74">
        <v>77</v>
      </c>
      <c r="D18" s="77">
        <v>37488158.773999996</v>
      </c>
      <c r="E18" s="77">
        <v>286173.58500000002</v>
      </c>
      <c r="F18" s="77">
        <v>271923.86</v>
      </c>
      <c r="G18" s="77">
        <v>75043.827000000005</v>
      </c>
      <c r="H18" s="77">
        <v>278675.88900000002</v>
      </c>
      <c r="I18" s="77">
        <v>34640432</v>
      </c>
      <c r="J18" s="77">
        <v>6016079.2319999998</v>
      </c>
      <c r="K18" s="79">
        <v>551030.43700000003</v>
      </c>
    </row>
    <row r="19" spans="2:11" s="7" customFormat="1" ht="15" customHeight="1" x14ac:dyDescent="0.35">
      <c r="B19" s="36" t="s">
        <v>102</v>
      </c>
      <c r="C19" s="74">
        <v>43</v>
      </c>
      <c r="D19" s="77">
        <v>25043847.256999999</v>
      </c>
      <c r="E19" s="77">
        <v>152484.88399999999</v>
      </c>
      <c r="F19" s="77">
        <v>102833.954</v>
      </c>
      <c r="G19" s="77">
        <v>146669.37299999999</v>
      </c>
      <c r="H19" s="77">
        <v>170715.03099999999</v>
      </c>
      <c r="I19" s="77">
        <v>23626651</v>
      </c>
      <c r="J19" s="77">
        <v>4230023.8909999998</v>
      </c>
      <c r="K19" s="79">
        <v>0</v>
      </c>
    </row>
    <row r="20" spans="2:11" s="7" customFormat="1" ht="15" customHeight="1" x14ac:dyDescent="0.35">
      <c r="B20" s="36" t="s">
        <v>103</v>
      </c>
      <c r="C20" s="74">
        <v>37</v>
      </c>
      <c r="D20" s="77">
        <v>25684745.513</v>
      </c>
      <c r="E20" s="77">
        <v>323917.66899999999</v>
      </c>
      <c r="F20" s="77">
        <v>259237.6</v>
      </c>
      <c r="G20" s="77">
        <v>118796.84299999999</v>
      </c>
      <c r="H20" s="77">
        <v>134082.28700000001</v>
      </c>
      <c r="I20" s="77">
        <v>24296556</v>
      </c>
      <c r="J20" s="77">
        <v>4127769.6120000002</v>
      </c>
      <c r="K20" s="79">
        <v>128083.844</v>
      </c>
    </row>
    <row r="21" spans="2:11" s="7" customFormat="1" ht="15" customHeight="1" x14ac:dyDescent="0.35">
      <c r="B21" s="36" t="s">
        <v>104</v>
      </c>
      <c r="C21" s="74">
        <v>31</v>
      </c>
      <c r="D21" s="77">
        <v>20035020.625</v>
      </c>
      <c r="E21" s="77">
        <v>27235.776000000002</v>
      </c>
      <c r="F21" s="77">
        <v>49490.493999999999</v>
      </c>
      <c r="G21" s="77">
        <v>99362.903999999995</v>
      </c>
      <c r="H21" s="77">
        <v>79281.603000000003</v>
      </c>
      <c r="I21" s="77">
        <v>23163555</v>
      </c>
      <c r="J21" s="77">
        <v>4165941.219</v>
      </c>
      <c r="K21" s="79">
        <v>0</v>
      </c>
    </row>
    <row r="22" spans="2:11" s="7" customFormat="1" ht="15" customHeight="1" x14ac:dyDescent="0.35">
      <c r="B22" s="36" t="s">
        <v>105</v>
      </c>
      <c r="C22" s="74">
        <v>13</v>
      </c>
      <c r="D22" s="77">
        <v>10520529.869000001</v>
      </c>
      <c r="E22" s="77">
        <v>932.15</v>
      </c>
      <c r="F22" s="77">
        <v>20984.214</v>
      </c>
      <c r="G22" s="77">
        <v>42791.521000000001</v>
      </c>
      <c r="H22" s="77">
        <v>15378.022000000001</v>
      </c>
      <c r="I22" s="77">
        <v>11063279</v>
      </c>
      <c r="J22" s="77">
        <v>1963283.37</v>
      </c>
      <c r="K22" s="79">
        <v>1479.3040000000001</v>
      </c>
    </row>
    <row r="23" spans="2:11" s="7" customFormat="1" ht="15" customHeight="1" x14ac:dyDescent="0.35">
      <c r="B23" s="36" t="s">
        <v>106</v>
      </c>
      <c r="C23" s="74">
        <v>10</v>
      </c>
      <c r="D23" s="77">
        <v>9125207.8540000003</v>
      </c>
      <c r="E23" s="77">
        <v>16432.116000000002</v>
      </c>
      <c r="F23" s="77">
        <v>61728.434000000001</v>
      </c>
      <c r="G23" s="77">
        <v>60153.394999999997</v>
      </c>
      <c r="H23" s="77">
        <v>3616.2</v>
      </c>
      <c r="I23" s="77">
        <v>9404156</v>
      </c>
      <c r="J23" s="77">
        <v>1774808.649</v>
      </c>
      <c r="K23" s="79">
        <v>208392.546</v>
      </c>
    </row>
    <row r="24" spans="2:11" s="7" customFormat="1" ht="15" customHeight="1" x14ac:dyDescent="0.35">
      <c r="B24" s="36" t="s">
        <v>107</v>
      </c>
      <c r="C24" s="74">
        <v>72</v>
      </c>
      <c r="D24" s="77">
        <v>99679673.701000005</v>
      </c>
      <c r="E24" s="77">
        <v>7988400.0439999998</v>
      </c>
      <c r="F24" s="77">
        <v>1087543.125</v>
      </c>
      <c r="G24" s="77">
        <v>772709.924</v>
      </c>
      <c r="H24" s="77">
        <v>526049.03799999994</v>
      </c>
      <c r="I24" s="77">
        <v>101021177</v>
      </c>
      <c r="J24" s="77">
        <v>17157687.375</v>
      </c>
      <c r="K24" s="79">
        <v>6260891.2949999999</v>
      </c>
    </row>
    <row r="25" spans="2:11" s="7" customFormat="1" ht="15" customHeight="1" x14ac:dyDescent="0.35">
      <c r="B25" s="36" t="s">
        <v>108</v>
      </c>
      <c r="C25" s="74">
        <v>12</v>
      </c>
      <c r="D25" s="77">
        <v>28143500.096000001</v>
      </c>
      <c r="E25" s="77">
        <v>0</v>
      </c>
      <c r="F25" s="77">
        <v>153579.30799999999</v>
      </c>
      <c r="G25" s="77">
        <v>163137.04300000001</v>
      </c>
      <c r="H25" s="77">
        <v>3225.24</v>
      </c>
      <c r="I25" s="77">
        <v>29408320</v>
      </c>
      <c r="J25" s="77">
        <v>5580173.8039999995</v>
      </c>
      <c r="K25" s="79">
        <v>0</v>
      </c>
    </row>
    <row r="26" spans="2:11" s="7" customFormat="1" ht="15" customHeight="1" x14ac:dyDescent="0.35">
      <c r="B26" s="36" t="s">
        <v>109</v>
      </c>
      <c r="C26" s="74">
        <v>21</v>
      </c>
      <c r="D26" s="77">
        <v>97180734.203999996</v>
      </c>
      <c r="E26" s="77">
        <v>0</v>
      </c>
      <c r="F26" s="77">
        <v>174448.755</v>
      </c>
      <c r="G26" s="77">
        <v>604104.15099999995</v>
      </c>
      <c r="H26" s="77">
        <v>10880.148999999999</v>
      </c>
      <c r="I26" s="77">
        <v>86289965</v>
      </c>
      <c r="J26" s="77">
        <v>16340431.449999999</v>
      </c>
      <c r="K26" s="79">
        <v>0</v>
      </c>
    </row>
    <row r="27" spans="2:11" s="7" customFormat="1" ht="15" customHeight="1" x14ac:dyDescent="0.35">
      <c r="B27" s="36" t="s">
        <v>110</v>
      </c>
      <c r="C27" s="74">
        <v>9</v>
      </c>
      <c r="D27" s="77">
        <v>68499327.559</v>
      </c>
      <c r="E27" s="77">
        <v>0</v>
      </c>
      <c r="F27" s="77">
        <v>182003.973</v>
      </c>
      <c r="G27" s="77">
        <v>236130.51699999999</v>
      </c>
      <c r="H27" s="77">
        <v>6898.5429999999997</v>
      </c>
      <c r="I27" s="77">
        <v>67909374</v>
      </c>
      <c r="J27" s="77">
        <v>12549837.988</v>
      </c>
      <c r="K27" s="79">
        <v>0</v>
      </c>
    </row>
    <row r="28" spans="2:11" s="7" customFormat="1" ht="15" customHeight="1" thickBot="1" x14ac:dyDescent="0.4">
      <c r="B28" s="37" t="s">
        <v>179</v>
      </c>
      <c r="C28" s="75">
        <v>6</v>
      </c>
      <c r="D28" s="81">
        <v>90002387.802000001</v>
      </c>
      <c r="E28" s="81">
        <v>0</v>
      </c>
      <c r="F28" s="81">
        <v>1856354.3729999999</v>
      </c>
      <c r="G28" s="81">
        <v>717044.78200000001</v>
      </c>
      <c r="H28" s="81">
        <v>92573.909</v>
      </c>
      <c r="I28" s="81">
        <v>96533265</v>
      </c>
      <c r="J28" s="81">
        <v>17950661.098999999</v>
      </c>
      <c r="K28" s="82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9" t="s">
        <v>127</v>
      </c>
      <c r="C31" s="40" t="s">
        <v>7</v>
      </c>
      <c r="D31" s="41" t="s">
        <v>32</v>
      </c>
      <c r="E31" s="41" t="s">
        <v>33</v>
      </c>
      <c r="F31" s="41" t="s">
        <v>190</v>
      </c>
      <c r="G31" s="41" t="s">
        <v>111</v>
      </c>
      <c r="H31" s="41" t="s">
        <v>120</v>
      </c>
      <c r="I31" s="41" t="s">
        <v>31</v>
      </c>
      <c r="J31" s="41" t="s">
        <v>112</v>
      </c>
      <c r="K31" s="42" t="s">
        <v>125</v>
      </c>
    </row>
    <row r="32" spans="2:11" s="7" customFormat="1" ht="15" customHeight="1" thickTop="1" x14ac:dyDescent="0.35">
      <c r="B32" s="35" t="s">
        <v>8</v>
      </c>
      <c r="C32" s="83">
        <v>14731</v>
      </c>
      <c r="D32" s="84">
        <v>23366919.919060003</v>
      </c>
      <c r="E32" s="84">
        <v>1396279.615</v>
      </c>
      <c r="F32" s="84">
        <v>7577.8019999999997</v>
      </c>
      <c r="G32" s="84">
        <v>240232.43400000001</v>
      </c>
      <c r="H32" s="84">
        <v>68741.758000000002</v>
      </c>
      <c r="I32" s="84">
        <v>24300444</v>
      </c>
      <c r="J32" s="84">
        <v>4544114.3210000005</v>
      </c>
      <c r="K32" s="85">
        <v>1243620.2379999999</v>
      </c>
    </row>
    <row r="33" spans="2:12" s="7" customFormat="1" ht="15" customHeight="1" x14ac:dyDescent="0.35">
      <c r="B33" s="30" t="s">
        <v>9</v>
      </c>
      <c r="C33" s="78">
        <v>425</v>
      </c>
      <c r="D33" s="77">
        <v>-9634192.2770000007</v>
      </c>
      <c r="E33" s="77">
        <v>268469.86499999999</v>
      </c>
      <c r="F33" s="77">
        <v>10738.903</v>
      </c>
      <c r="G33" s="77">
        <v>66083.747000000003</v>
      </c>
      <c r="H33" s="77">
        <v>7136.7870000000003</v>
      </c>
      <c r="I33" s="77">
        <v>7368902</v>
      </c>
      <c r="J33" s="77">
        <v>1385689.0209999999</v>
      </c>
      <c r="K33" s="79">
        <v>30645.611000000001</v>
      </c>
    </row>
    <row r="34" spans="2:12" s="7" customFormat="1" ht="15" customHeight="1" x14ac:dyDescent="0.35">
      <c r="B34" s="30" t="s">
        <v>10</v>
      </c>
      <c r="C34" s="78">
        <v>41945</v>
      </c>
      <c r="D34" s="77">
        <v>275677573.18199998</v>
      </c>
      <c r="E34" s="77">
        <v>20964089.133000001</v>
      </c>
      <c r="F34" s="77">
        <v>7270355.7680000002</v>
      </c>
      <c r="G34" s="77">
        <v>1130997.5247</v>
      </c>
      <c r="H34" s="77">
        <v>2674624.39</v>
      </c>
      <c r="I34" s="77">
        <v>289099525</v>
      </c>
      <c r="J34" s="77">
        <v>51853084.303999998</v>
      </c>
      <c r="K34" s="79">
        <v>22583475.938999999</v>
      </c>
    </row>
    <row r="35" spans="2:12" s="7" customFormat="1" ht="15" customHeight="1" x14ac:dyDescent="0.35">
      <c r="B35" s="30" t="s">
        <v>122</v>
      </c>
      <c r="C35" s="78">
        <v>2919</v>
      </c>
      <c r="D35" s="77">
        <v>50800367.723999999</v>
      </c>
      <c r="E35" s="77">
        <v>2678125.86</v>
      </c>
      <c r="F35" s="77">
        <v>248331.658</v>
      </c>
      <c r="G35" s="77">
        <v>437168.815</v>
      </c>
      <c r="H35" s="77">
        <v>9224.3510000000006</v>
      </c>
      <c r="I35" s="77">
        <v>64390822</v>
      </c>
      <c r="J35" s="77">
        <v>12185739.563999999</v>
      </c>
      <c r="K35" s="79">
        <v>6319411.4390000002</v>
      </c>
      <c r="L35" s="7" t="s">
        <v>121</v>
      </c>
    </row>
    <row r="36" spans="2:12" s="7" customFormat="1" ht="15" customHeight="1" x14ac:dyDescent="0.35">
      <c r="B36" s="30" t="s">
        <v>123</v>
      </c>
      <c r="C36" s="78">
        <v>2768</v>
      </c>
      <c r="D36" s="77">
        <v>13243824.438999999</v>
      </c>
      <c r="E36" s="77">
        <v>453842.00300000003</v>
      </c>
      <c r="F36" s="77">
        <v>1310.789</v>
      </c>
      <c r="G36" s="77">
        <v>60860.94</v>
      </c>
      <c r="H36" s="77">
        <v>35404.949999999997</v>
      </c>
      <c r="I36" s="77">
        <v>12328095</v>
      </c>
      <c r="J36" s="77">
        <v>2302275.7179999999</v>
      </c>
      <c r="K36" s="79">
        <v>541769.60100000002</v>
      </c>
    </row>
    <row r="37" spans="2:12" s="7" customFormat="1" ht="15" customHeight="1" x14ac:dyDescent="0.35">
      <c r="B37" s="30" t="s">
        <v>11</v>
      </c>
      <c r="C37" s="78">
        <v>55708</v>
      </c>
      <c r="D37" s="77">
        <v>52667612.495999999</v>
      </c>
      <c r="E37" s="77">
        <v>5520333.1100000003</v>
      </c>
      <c r="F37" s="77">
        <v>226400.34</v>
      </c>
      <c r="G37" s="77">
        <v>320399.01299999998</v>
      </c>
      <c r="H37" s="77">
        <v>46465.682000000001</v>
      </c>
      <c r="I37" s="77">
        <v>56773678</v>
      </c>
      <c r="J37" s="77">
        <v>10672529.731000001</v>
      </c>
      <c r="K37" s="79">
        <v>5542650.8219999997</v>
      </c>
    </row>
    <row r="38" spans="2:12" s="7" customFormat="1" ht="15" customHeight="1" x14ac:dyDescent="0.35">
      <c r="B38" s="30" t="s">
        <v>12</v>
      </c>
      <c r="C38" s="78">
        <v>133692</v>
      </c>
      <c r="D38" s="77">
        <v>193019116.63051</v>
      </c>
      <c r="E38" s="77">
        <v>9298457.9370000008</v>
      </c>
      <c r="F38" s="77">
        <v>322676.02500000002</v>
      </c>
      <c r="G38" s="77">
        <v>1243420.862</v>
      </c>
      <c r="H38" s="77">
        <v>213371.21400000001</v>
      </c>
      <c r="I38" s="77">
        <v>216598669.80000001</v>
      </c>
      <c r="J38" s="77">
        <v>40706660.560000002</v>
      </c>
      <c r="K38" s="79">
        <v>10018874.946</v>
      </c>
    </row>
    <row r="39" spans="2:12" s="7" customFormat="1" ht="15" customHeight="1" x14ac:dyDescent="0.35">
      <c r="B39" s="30" t="s">
        <v>13</v>
      </c>
      <c r="C39" s="78">
        <v>15520</v>
      </c>
      <c r="D39" s="77">
        <v>22679416.657000002</v>
      </c>
      <c r="E39" s="77">
        <v>2964905.3560000001</v>
      </c>
      <c r="F39" s="77">
        <v>153.60499999999999</v>
      </c>
      <c r="G39" s="77">
        <v>91041.657000000007</v>
      </c>
      <c r="H39" s="77">
        <v>44373.84</v>
      </c>
      <c r="I39" s="77">
        <v>30935625</v>
      </c>
      <c r="J39" s="77">
        <v>5781225.1030000001</v>
      </c>
      <c r="K39" s="79">
        <v>4203405.6260000002</v>
      </c>
    </row>
    <row r="40" spans="2:12" s="7" customFormat="1" ht="15" customHeight="1" x14ac:dyDescent="0.35">
      <c r="B40" s="30" t="s">
        <v>14</v>
      </c>
      <c r="C40" s="78">
        <v>26646</v>
      </c>
      <c r="D40" s="77">
        <v>-1289179.327</v>
      </c>
      <c r="E40" s="77">
        <v>2412583.5260000001</v>
      </c>
      <c r="F40" s="77">
        <v>8083.9070000000002</v>
      </c>
      <c r="G40" s="77">
        <v>29166.948</v>
      </c>
      <c r="H40" s="77">
        <v>12524.39</v>
      </c>
      <c r="I40" s="77">
        <v>5066946</v>
      </c>
      <c r="J40" s="77">
        <v>950140.73600000003</v>
      </c>
      <c r="K40" s="79">
        <v>3423392.5750000002</v>
      </c>
    </row>
    <row r="41" spans="2:12" s="7" customFormat="1" ht="15" customHeight="1" x14ac:dyDescent="0.35">
      <c r="B41" s="30" t="s">
        <v>15</v>
      </c>
      <c r="C41" s="78">
        <v>24454</v>
      </c>
      <c r="D41" s="77">
        <v>61397154.667000003</v>
      </c>
      <c r="E41" s="77">
        <v>2517643.1860000002</v>
      </c>
      <c r="F41" s="77">
        <v>2057699.7760000001</v>
      </c>
      <c r="G41" s="77">
        <v>631200.71699999995</v>
      </c>
      <c r="H41" s="77">
        <v>44210.357000000004</v>
      </c>
      <c r="I41" s="77">
        <v>68937185</v>
      </c>
      <c r="J41" s="77">
        <v>12932422.004000001</v>
      </c>
      <c r="K41" s="79">
        <v>2677588.7829999998</v>
      </c>
    </row>
    <row r="42" spans="2:12" s="7" customFormat="1" ht="15" customHeight="1" x14ac:dyDescent="0.35">
      <c r="B42" s="30" t="s">
        <v>16</v>
      </c>
      <c r="C42" s="78">
        <v>13284</v>
      </c>
      <c r="D42" s="77">
        <v>248744142</v>
      </c>
      <c r="E42" s="77">
        <v>10193218.101</v>
      </c>
      <c r="F42" s="77">
        <v>621025.24300000002</v>
      </c>
      <c r="G42" s="77">
        <v>1150272.952</v>
      </c>
      <c r="H42" s="77">
        <v>18411.667000000001</v>
      </c>
      <c r="I42" s="77">
        <v>204239434</v>
      </c>
      <c r="J42" s="77">
        <v>33338138.291000001</v>
      </c>
      <c r="K42" s="79">
        <v>14611447.125</v>
      </c>
    </row>
    <row r="43" spans="2:12" s="7" customFormat="1" ht="15" customHeight="1" x14ac:dyDescent="0.35">
      <c r="B43" s="30" t="s">
        <v>17</v>
      </c>
      <c r="C43" s="78">
        <v>101055</v>
      </c>
      <c r="D43" s="77">
        <v>95734900.780619994</v>
      </c>
      <c r="E43" s="77">
        <v>11141252.744000001</v>
      </c>
      <c r="F43" s="77">
        <v>3550.377</v>
      </c>
      <c r="G43" s="77">
        <v>248942.86600000001</v>
      </c>
      <c r="H43" s="77">
        <v>21509.008000000002</v>
      </c>
      <c r="I43" s="77">
        <v>71648986.004999995</v>
      </c>
      <c r="J43" s="77">
        <v>13530118.079</v>
      </c>
      <c r="K43" s="79">
        <v>14626675.138</v>
      </c>
    </row>
    <row r="44" spans="2:12" s="7" customFormat="1" ht="15" customHeight="1" x14ac:dyDescent="0.35">
      <c r="B44" s="30" t="s">
        <v>18</v>
      </c>
      <c r="C44" s="78">
        <v>59927</v>
      </c>
      <c r="D44" s="77">
        <v>76671445.364999995</v>
      </c>
      <c r="E44" s="77">
        <v>5509173.1449999996</v>
      </c>
      <c r="F44" s="77">
        <v>1593823.2479999999</v>
      </c>
      <c r="G44" s="77">
        <v>268949.239</v>
      </c>
      <c r="H44" s="77">
        <v>45017.339</v>
      </c>
      <c r="I44" s="77">
        <v>48590395</v>
      </c>
      <c r="J44" s="77">
        <v>9187258.6079999991</v>
      </c>
      <c r="K44" s="79">
        <v>5503749.318</v>
      </c>
    </row>
    <row r="45" spans="2:12" s="7" customFormat="1" ht="15" customHeight="1" x14ac:dyDescent="0.35">
      <c r="B45" s="30" t="s">
        <v>19</v>
      </c>
      <c r="C45" s="78">
        <v>29406</v>
      </c>
      <c r="D45" s="77">
        <v>17259337.892000001</v>
      </c>
      <c r="E45" s="77">
        <v>1881257.446</v>
      </c>
      <c r="F45" s="77">
        <v>6330.13</v>
      </c>
      <c r="G45" s="77">
        <v>71299.035000000003</v>
      </c>
      <c r="H45" s="77">
        <v>223369.76</v>
      </c>
      <c r="I45" s="77">
        <v>17592596</v>
      </c>
      <c r="J45" s="77">
        <v>3110679.909</v>
      </c>
      <c r="K45" s="79">
        <v>3734190.28</v>
      </c>
    </row>
    <row r="46" spans="2:12" s="7" customFormat="1" ht="15" customHeight="1" x14ac:dyDescent="0.35">
      <c r="B46" s="30" t="s">
        <v>20</v>
      </c>
      <c r="C46" s="78">
        <v>9911</v>
      </c>
      <c r="D46" s="77">
        <v>344707549.81384003</v>
      </c>
      <c r="E46" s="77">
        <v>17523.699000000001</v>
      </c>
      <c r="F46" s="77">
        <v>0</v>
      </c>
      <c r="G46" s="77">
        <v>1021.62</v>
      </c>
      <c r="H46" s="77">
        <v>12202.691000000001</v>
      </c>
      <c r="I46" s="77">
        <v>38586256</v>
      </c>
      <c r="J46" s="77">
        <v>7319042.1189999999</v>
      </c>
      <c r="K46" s="79">
        <v>21389.366000000002</v>
      </c>
    </row>
    <row r="47" spans="2:12" s="7" customFormat="1" ht="15" customHeight="1" x14ac:dyDescent="0.35">
      <c r="B47" s="30" t="s">
        <v>124</v>
      </c>
      <c r="C47" s="78">
        <v>16104</v>
      </c>
      <c r="D47" s="77">
        <v>4151832.7476999997</v>
      </c>
      <c r="E47" s="77">
        <v>315896.603</v>
      </c>
      <c r="F47" s="77">
        <v>732.26099999999997</v>
      </c>
      <c r="G47" s="77">
        <v>18126.812999999998</v>
      </c>
      <c r="H47" s="77">
        <v>44434.646000000001</v>
      </c>
      <c r="I47" s="77">
        <v>3161672</v>
      </c>
      <c r="J47" s="77">
        <v>545906.50399999996</v>
      </c>
      <c r="K47" s="79">
        <v>404473.13400000002</v>
      </c>
    </row>
    <row r="48" spans="2:12" s="7" customFormat="1" ht="15" customHeight="1" x14ac:dyDescent="0.35">
      <c r="B48" s="30" t="s">
        <v>21</v>
      </c>
      <c r="C48" s="78">
        <v>15601</v>
      </c>
      <c r="D48" s="77">
        <v>35530529.531000003</v>
      </c>
      <c r="E48" s="77">
        <v>1749078.8160000001</v>
      </c>
      <c r="F48" s="77">
        <v>18389.217000000001</v>
      </c>
      <c r="G48" s="77">
        <v>166386.07500000001</v>
      </c>
      <c r="H48" s="77">
        <v>123159.57799999999</v>
      </c>
      <c r="I48" s="77">
        <v>34360717</v>
      </c>
      <c r="J48" s="77">
        <v>6405336.9919999996</v>
      </c>
      <c r="K48" s="79">
        <v>865607.91399999999</v>
      </c>
    </row>
    <row r="49" spans="2:12" s="7" customFormat="1" ht="15" customHeight="1" x14ac:dyDescent="0.35">
      <c r="B49" s="30" t="s">
        <v>22</v>
      </c>
      <c r="C49" s="78">
        <v>21374</v>
      </c>
      <c r="D49" s="77">
        <v>6378491.0947399996</v>
      </c>
      <c r="E49" s="77">
        <v>625188.929</v>
      </c>
      <c r="F49" s="77">
        <v>88.932000000000002</v>
      </c>
      <c r="G49" s="77">
        <v>203018.236</v>
      </c>
      <c r="H49" s="77">
        <v>13835.663</v>
      </c>
      <c r="I49" s="77">
        <v>10177137</v>
      </c>
      <c r="J49" s="77">
        <v>1913693.254</v>
      </c>
      <c r="K49" s="79">
        <v>1301489.1640000001</v>
      </c>
    </row>
    <row r="50" spans="2:12" s="7" customFormat="1" ht="15" customHeight="1" x14ac:dyDescent="0.35">
      <c r="B50" s="30" t="s">
        <v>23</v>
      </c>
      <c r="C50" s="78">
        <v>28984</v>
      </c>
      <c r="D50" s="77">
        <v>3956777.9166500005</v>
      </c>
      <c r="E50" s="77">
        <v>429341.66200000001</v>
      </c>
      <c r="F50" s="77">
        <v>25316.141</v>
      </c>
      <c r="G50" s="77">
        <v>13183.022000000001</v>
      </c>
      <c r="H50" s="77">
        <v>18416.058000000001</v>
      </c>
      <c r="I50" s="77">
        <v>4078006</v>
      </c>
      <c r="J50" s="77">
        <v>758238.43700000003</v>
      </c>
      <c r="K50" s="79">
        <v>377819.15110000002</v>
      </c>
    </row>
    <row r="51" spans="2:12" s="7" customFormat="1" ht="15" customHeight="1" x14ac:dyDescent="0.35">
      <c r="B51" s="30" t="s">
        <v>24</v>
      </c>
      <c r="C51" s="78">
        <v>55</v>
      </c>
      <c r="D51" s="77">
        <v>-1193.913</v>
      </c>
      <c r="E51" s="77">
        <v>193.05699999999999</v>
      </c>
      <c r="F51" s="77">
        <v>0</v>
      </c>
      <c r="G51" s="77">
        <v>0</v>
      </c>
      <c r="H51" s="77">
        <v>0</v>
      </c>
      <c r="I51" s="77">
        <v>32</v>
      </c>
      <c r="J51" s="77">
        <v>6.08</v>
      </c>
      <c r="K51" s="79">
        <v>326.55700000000002</v>
      </c>
    </row>
    <row r="52" spans="2:12" s="7" customFormat="1" ht="15" customHeight="1" thickBot="1" x14ac:dyDescent="0.4">
      <c r="B52" s="31" t="s">
        <v>25</v>
      </c>
      <c r="C52" s="80">
        <v>29</v>
      </c>
      <c r="D52" s="81">
        <v>5859.6109999999999</v>
      </c>
      <c r="E52" s="81">
        <v>0</v>
      </c>
      <c r="F52" s="81">
        <v>0</v>
      </c>
      <c r="G52" s="81">
        <v>0</v>
      </c>
      <c r="H52" s="81">
        <v>0</v>
      </c>
      <c r="I52" s="81">
        <v>2900</v>
      </c>
      <c r="J52" s="81">
        <v>551</v>
      </c>
      <c r="K52" s="82">
        <v>0</v>
      </c>
    </row>
    <row r="53" spans="2:12" s="7" customFormat="1" ht="15" customHeight="1" thickTop="1" x14ac:dyDescent="0.25">
      <c r="B53" s="113" t="s">
        <v>202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F43"/>
  <sheetViews>
    <sheetView showGridLines="0" zoomScale="70" zoomScaleNormal="70" zoomScaleSheetLayoutView="4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2" width="15.7265625" customWidth="1"/>
  </cols>
  <sheetData>
    <row r="1" spans="2:32" s="9" customFormat="1" ht="15" customHeight="1" thickBot="1" x14ac:dyDescent="0.4">
      <c r="B1" s="10"/>
      <c r="C1" s="8"/>
      <c r="AF1" s="114"/>
    </row>
    <row r="2" spans="2:32" s="9" customFormat="1" ht="20.149999999999999" customHeight="1" thickTop="1" thickBot="1" x14ac:dyDescent="0.4">
      <c r="B2" s="120" t="s">
        <v>174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2"/>
    </row>
    <row r="3" spans="2:32" s="3" customFormat="1" ht="63" thickBot="1" x14ac:dyDescent="0.4">
      <c r="B3" s="104" t="s">
        <v>153</v>
      </c>
      <c r="C3" s="46" t="s">
        <v>54</v>
      </c>
      <c r="D3" s="86" t="s">
        <v>149</v>
      </c>
      <c r="E3" s="86" t="s">
        <v>198</v>
      </c>
      <c r="F3" s="86" t="s">
        <v>150</v>
      </c>
      <c r="G3" s="86" t="s">
        <v>151</v>
      </c>
      <c r="H3" s="86" t="s">
        <v>152</v>
      </c>
      <c r="I3" s="86" t="s">
        <v>153</v>
      </c>
      <c r="J3" s="87" t="s">
        <v>154</v>
      </c>
      <c r="K3" s="87" t="s">
        <v>155</v>
      </c>
      <c r="L3" s="87" t="s">
        <v>156</v>
      </c>
      <c r="M3" s="86" t="s">
        <v>157</v>
      </c>
      <c r="N3" s="86" t="s">
        <v>158</v>
      </c>
      <c r="O3" s="88" t="s">
        <v>191</v>
      </c>
      <c r="P3" s="88" t="s">
        <v>159</v>
      </c>
      <c r="Q3" s="87" t="s">
        <v>160</v>
      </c>
      <c r="R3" s="88" t="s">
        <v>161</v>
      </c>
      <c r="S3" s="88" t="s">
        <v>162</v>
      </c>
      <c r="T3" s="88" t="s">
        <v>163</v>
      </c>
      <c r="U3" s="87" t="s">
        <v>164</v>
      </c>
      <c r="V3" s="88" t="s">
        <v>165</v>
      </c>
      <c r="W3" s="87" t="s">
        <v>166</v>
      </c>
      <c r="X3" s="87" t="s">
        <v>167</v>
      </c>
      <c r="Y3" s="87" t="s">
        <v>192</v>
      </c>
      <c r="Z3" s="88" t="s">
        <v>193</v>
      </c>
      <c r="AA3" s="88" t="s">
        <v>177</v>
      </c>
      <c r="AB3" s="88" t="s">
        <v>178</v>
      </c>
      <c r="AC3" s="88" t="s">
        <v>194</v>
      </c>
      <c r="AD3" s="88" t="s">
        <v>195</v>
      </c>
      <c r="AE3" s="88" t="s">
        <v>196</v>
      </c>
      <c r="AF3" s="105" t="s">
        <v>197</v>
      </c>
    </row>
    <row r="4" spans="2:32" s="9" customFormat="1" ht="15" customHeight="1" thickTop="1" x14ac:dyDescent="0.35">
      <c r="B4" s="106" t="s">
        <v>114</v>
      </c>
      <c r="C4" s="107">
        <v>249684</v>
      </c>
      <c r="D4" s="47">
        <v>1653424.4184100002</v>
      </c>
      <c r="E4" s="47">
        <v>-4314033.3802299993</v>
      </c>
      <c r="F4" s="47">
        <v>59776.737399999991</v>
      </c>
      <c r="G4" s="47">
        <v>666402.09918999951</v>
      </c>
      <c r="H4" s="47">
        <v>212120.41381000003</v>
      </c>
      <c r="I4" s="47">
        <v>5107266.1061000004</v>
      </c>
      <c r="J4" s="47">
        <v>1655865.9604100001</v>
      </c>
      <c r="K4" s="47">
        <v>2286967.1924099997</v>
      </c>
      <c r="L4" s="47">
        <v>-27958.538370000002</v>
      </c>
      <c r="M4" s="47">
        <v>9194.0476000000017</v>
      </c>
      <c r="N4" s="47">
        <v>101770.30473</v>
      </c>
      <c r="O4" s="47">
        <v>81882.508579999994</v>
      </c>
      <c r="P4" s="47">
        <v>53410.502999999997</v>
      </c>
      <c r="Q4" s="47">
        <v>0</v>
      </c>
      <c r="R4" s="47">
        <v>14065.65</v>
      </c>
      <c r="S4" s="47">
        <v>128.34</v>
      </c>
      <c r="T4" s="47">
        <v>30981.47</v>
      </c>
      <c r="U4" s="47">
        <v>457871.99200000003</v>
      </c>
      <c r="V4" s="47">
        <v>429596.35800000001</v>
      </c>
      <c r="W4" s="47">
        <v>71349.193520000001</v>
      </c>
      <c r="X4" s="47">
        <v>210760.1</v>
      </c>
      <c r="Y4" s="47">
        <v>495.8605</v>
      </c>
      <c r="Z4" s="47">
        <v>3671363.8408099995</v>
      </c>
      <c r="AA4" s="47">
        <v>743255.90500000003</v>
      </c>
      <c r="AB4" s="47">
        <v>1119.155</v>
      </c>
      <c r="AC4" s="47">
        <v>313854.39878999995</v>
      </c>
      <c r="AD4" s="47">
        <v>0</v>
      </c>
      <c r="AE4" s="47">
        <v>0</v>
      </c>
      <c r="AF4" s="48">
        <v>25380.524989999998</v>
      </c>
    </row>
    <row r="5" spans="2:32" s="9" customFormat="1" ht="15" customHeight="1" x14ac:dyDescent="0.35">
      <c r="B5" s="108" t="s">
        <v>55</v>
      </c>
      <c r="C5" s="109">
        <v>203206</v>
      </c>
      <c r="D5" s="6">
        <v>5153569.1983500002</v>
      </c>
      <c r="E5" s="6">
        <v>7770590.9836000027</v>
      </c>
      <c r="F5" s="6">
        <v>49093.280569999988</v>
      </c>
      <c r="G5" s="6">
        <v>1848783.815609999</v>
      </c>
      <c r="H5" s="6">
        <v>235861.17496999999</v>
      </c>
      <c r="I5" s="6">
        <v>15226225.611799998</v>
      </c>
      <c r="J5" s="6">
        <v>5154324.7263500001</v>
      </c>
      <c r="K5" s="6">
        <v>1492687.9116</v>
      </c>
      <c r="L5" s="6">
        <v>15936.64741</v>
      </c>
      <c r="M5" s="6">
        <v>22559.155999999999</v>
      </c>
      <c r="N5" s="6">
        <v>150564.34793000005</v>
      </c>
      <c r="O5" s="6">
        <v>86086.727200000008</v>
      </c>
      <c r="P5" s="6">
        <v>60165.010999999999</v>
      </c>
      <c r="Q5" s="6">
        <v>0</v>
      </c>
      <c r="R5" s="6">
        <v>20588.22</v>
      </c>
      <c r="S5" s="6">
        <v>144.9</v>
      </c>
      <c r="T5" s="6">
        <v>28650.875</v>
      </c>
      <c r="U5" s="6">
        <v>719041.59199999995</v>
      </c>
      <c r="V5" s="6">
        <v>693982.73</v>
      </c>
      <c r="W5" s="6">
        <v>192964.02799999999</v>
      </c>
      <c r="X5" s="6">
        <v>48080.4</v>
      </c>
      <c r="Y5" s="6">
        <v>416.24610999999999</v>
      </c>
      <c r="Z5" s="6">
        <v>3306392.7236100007</v>
      </c>
      <c r="AA5" s="6">
        <v>2233888.29</v>
      </c>
      <c r="AB5" s="6">
        <v>1366.5630000000001</v>
      </c>
      <c r="AC5" s="6">
        <v>19363.544000000002</v>
      </c>
      <c r="AD5" s="6">
        <v>5252.0630000000001</v>
      </c>
      <c r="AE5" s="6">
        <v>0</v>
      </c>
      <c r="AF5" s="43">
        <v>3372.9569999999999</v>
      </c>
    </row>
    <row r="6" spans="2:32" s="9" customFormat="1" ht="15" customHeight="1" x14ac:dyDescent="0.35">
      <c r="B6" s="108" t="s">
        <v>56</v>
      </c>
      <c r="C6" s="109">
        <v>199629</v>
      </c>
      <c r="D6" s="6">
        <v>10567227.966130001</v>
      </c>
      <c r="E6" s="6">
        <v>11646208.109679997</v>
      </c>
      <c r="F6" s="6">
        <v>62075.848909999986</v>
      </c>
      <c r="G6" s="6">
        <v>2129766.2517199996</v>
      </c>
      <c r="H6" s="6">
        <v>304419.54681999993</v>
      </c>
      <c r="I6" s="6">
        <v>24911630.220220007</v>
      </c>
      <c r="J6" s="6">
        <v>10567216.956130002</v>
      </c>
      <c r="K6" s="6">
        <v>1599466.3192400001</v>
      </c>
      <c r="L6" s="6">
        <v>7932.1028000000006</v>
      </c>
      <c r="M6" s="6">
        <v>33185.64</v>
      </c>
      <c r="N6" s="6">
        <v>256428.66533000002</v>
      </c>
      <c r="O6" s="6">
        <v>98327.929940000002</v>
      </c>
      <c r="P6" s="6">
        <v>78775.64</v>
      </c>
      <c r="Q6" s="6">
        <v>0</v>
      </c>
      <c r="R6" s="6">
        <v>38835.269999999997</v>
      </c>
      <c r="S6" s="6">
        <v>149.04</v>
      </c>
      <c r="T6" s="6">
        <v>21562.61</v>
      </c>
      <c r="U6" s="6">
        <v>1236725.0530000001</v>
      </c>
      <c r="V6" s="6">
        <v>1231019.196</v>
      </c>
      <c r="W6" s="6">
        <v>363398.32925000001</v>
      </c>
      <c r="X6" s="6">
        <v>66070.8</v>
      </c>
      <c r="Y6" s="6">
        <v>490.53163999999998</v>
      </c>
      <c r="Z6" s="6">
        <v>4004406.4769799993</v>
      </c>
      <c r="AA6" s="6">
        <v>3660957.017</v>
      </c>
      <c r="AB6" s="6">
        <v>1613.578</v>
      </c>
      <c r="AC6" s="6">
        <v>93019.966</v>
      </c>
      <c r="AD6" s="6">
        <v>0</v>
      </c>
      <c r="AE6" s="6">
        <v>0</v>
      </c>
      <c r="AF6" s="43">
        <v>11087.173000000001</v>
      </c>
    </row>
    <row r="7" spans="2:32" s="9" customFormat="1" ht="15" customHeight="1" x14ac:dyDescent="0.35">
      <c r="B7" s="108" t="s">
        <v>57</v>
      </c>
      <c r="C7" s="109">
        <v>225756</v>
      </c>
      <c r="D7" s="6">
        <v>17288395.838520005</v>
      </c>
      <c r="E7" s="6">
        <v>19283061.29383</v>
      </c>
      <c r="F7" s="6">
        <v>101403.47469000002</v>
      </c>
      <c r="G7" s="6">
        <v>2641915.1112299995</v>
      </c>
      <c r="H7" s="6">
        <v>475869.45067999995</v>
      </c>
      <c r="I7" s="6">
        <v>39647358.085690014</v>
      </c>
      <c r="J7" s="6">
        <v>17287138.387520004</v>
      </c>
      <c r="K7" s="6">
        <v>3249839.7237300002</v>
      </c>
      <c r="L7" s="6">
        <v>34139.637600000002</v>
      </c>
      <c r="M7" s="6">
        <v>60552.790839999994</v>
      </c>
      <c r="N7" s="6">
        <v>486094.53809999989</v>
      </c>
      <c r="O7" s="6">
        <v>159169.20276999997</v>
      </c>
      <c r="P7" s="6">
        <v>131444.91419000001</v>
      </c>
      <c r="Q7" s="6">
        <v>5.4489999999999998</v>
      </c>
      <c r="R7" s="6">
        <v>82350.81</v>
      </c>
      <c r="S7" s="6">
        <v>70.38</v>
      </c>
      <c r="T7" s="6">
        <v>18303.395</v>
      </c>
      <c r="U7" s="6">
        <v>1655983.4550000001</v>
      </c>
      <c r="V7" s="6">
        <v>1641341.547</v>
      </c>
      <c r="W7" s="6">
        <v>578162.51599999995</v>
      </c>
      <c r="X7" s="6">
        <v>108002.6</v>
      </c>
      <c r="Y7" s="6">
        <v>701.06838999999991</v>
      </c>
      <c r="Z7" s="6">
        <v>5362311.5230200002</v>
      </c>
      <c r="AA7" s="6">
        <v>5812046.8700000001</v>
      </c>
      <c r="AB7" s="6">
        <v>34004.438999999998</v>
      </c>
      <c r="AC7" s="6">
        <v>77002.12</v>
      </c>
      <c r="AD7" s="6">
        <v>2.37</v>
      </c>
      <c r="AE7" s="6">
        <v>0</v>
      </c>
      <c r="AF7" s="43">
        <v>9825.1669999999995</v>
      </c>
    </row>
    <row r="8" spans="2:32" s="9" customFormat="1" ht="15" customHeight="1" x14ac:dyDescent="0.35">
      <c r="B8" s="108" t="s">
        <v>58</v>
      </c>
      <c r="C8" s="109">
        <v>176243</v>
      </c>
      <c r="D8" s="6">
        <v>24247402.44196</v>
      </c>
      <c r="E8" s="6">
        <v>12815850.003800003</v>
      </c>
      <c r="F8" s="6">
        <v>99334.141009999992</v>
      </c>
      <c r="G8" s="6">
        <v>1911203.9248199996</v>
      </c>
      <c r="H8" s="6">
        <v>359682.25196999998</v>
      </c>
      <c r="I8" s="6">
        <v>39488242.903010003</v>
      </c>
      <c r="J8" s="6">
        <v>24246171.080959998</v>
      </c>
      <c r="K8" s="6">
        <v>2571486.6252700007</v>
      </c>
      <c r="L8" s="6">
        <v>26834.998889999999</v>
      </c>
      <c r="M8" s="6">
        <v>103656.70790000001</v>
      </c>
      <c r="N8" s="6">
        <v>835956.85837999976</v>
      </c>
      <c r="O8" s="6">
        <v>228303.49586000002</v>
      </c>
      <c r="P8" s="6">
        <v>191519.51800000001</v>
      </c>
      <c r="Q8" s="6">
        <v>0</v>
      </c>
      <c r="R8" s="6">
        <v>146616.03</v>
      </c>
      <c r="S8" s="6">
        <v>190.44</v>
      </c>
      <c r="T8" s="6">
        <v>17162.384999999998</v>
      </c>
      <c r="U8" s="6">
        <v>1528625.4739999999</v>
      </c>
      <c r="V8" s="6">
        <v>1325346.0049999999</v>
      </c>
      <c r="W8" s="6">
        <v>977321.27049999998</v>
      </c>
      <c r="X8" s="6">
        <v>114253.25</v>
      </c>
      <c r="Y8" s="6">
        <v>650.88238000000001</v>
      </c>
      <c r="Z8" s="6">
        <v>4262357.1610000003</v>
      </c>
      <c r="AA8" s="6">
        <v>5705223.1150000002</v>
      </c>
      <c r="AB8" s="6">
        <v>561049.78300000005</v>
      </c>
      <c r="AC8" s="6">
        <v>64292.212</v>
      </c>
      <c r="AD8" s="6">
        <v>0</v>
      </c>
      <c r="AE8" s="6">
        <v>124.569</v>
      </c>
      <c r="AF8" s="43">
        <v>4605.0780000000004</v>
      </c>
    </row>
    <row r="9" spans="2:32" s="9" customFormat="1" ht="15" customHeight="1" x14ac:dyDescent="0.35">
      <c r="B9" s="108" t="s">
        <v>59</v>
      </c>
      <c r="C9" s="109">
        <v>141790</v>
      </c>
      <c r="D9" s="6">
        <v>26790319.01145</v>
      </c>
      <c r="E9" s="6">
        <v>9918618.6805699989</v>
      </c>
      <c r="F9" s="6">
        <v>98932.792090000003</v>
      </c>
      <c r="G9" s="6">
        <v>1714743.0616600001</v>
      </c>
      <c r="H9" s="6">
        <v>334430.27631999995</v>
      </c>
      <c r="I9" s="6">
        <v>38924174.606470004</v>
      </c>
      <c r="J9" s="6">
        <v>26789150.897229999</v>
      </c>
      <c r="K9" s="6">
        <v>1935856.4360900002</v>
      </c>
      <c r="L9" s="6">
        <v>22685.118999999999</v>
      </c>
      <c r="M9" s="6">
        <v>116190.07799999999</v>
      </c>
      <c r="N9" s="6">
        <v>850401.22687000013</v>
      </c>
      <c r="O9" s="6">
        <v>197676.44383999999</v>
      </c>
      <c r="P9" s="6">
        <v>176659.39199999999</v>
      </c>
      <c r="Q9" s="6">
        <v>29.4</v>
      </c>
      <c r="R9" s="6">
        <v>138025.53</v>
      </c>
      <c r="S9" s="6">
        <v>111.78</v>
      </c>
      <c r="T9" s="6">
        <v>9894.56</v>
      </c>
      <c r="U9" s="6">
        <v>1318021.2949999999</v>
      </c>
      <c r="V9" s="6">
        <v>880759.65500000003</v>
      </c>
      <c r="W9" s="6">
        <v>1348558.7162500001</v>
      </c>
      <c r="X9" s="6">
        <v>121088.587</v>
      </c>
      <c r="Y9" s="6">
        <v>537.3578500000001</v>
      </c>
      <c r="Z9" s="6">
        <v>3747964.4846799998</v>
      </c>
      <c r="AA9" s="6">
        <v>5615539.8439999996</v>
      </c>
      <c r="AB9" s="6">
        <v>1127276.0549999999</v>
      </c>
      <c r="AC9" s="6">
        <v>75113.654999999999</v>
      </c>
      <c r="AD9" s="6">
        <v>11.568</v>
      </c>
      <c r="AE9" s="6">
        <v>0</v>
      </c>
      <c r="AF9" s="43">
        <v>7349.7929999999997</v>
      </c>
    </row>
    <row r="10" spans="2:32" s="9" customFormat="1" ht="15" customHeight="1" x14ac:dyDescent="0.35">
      <c r="B10" s="108" t="s">
        <v>60</v>
      </c>
      <c r="C10" s="109">
        <v>130120</v>
      </c>
      <c r="D10" s="6">
        <v>31588566.550059997</v>
      </c>
      <c r="E10" s="6">
        <v>8497435.7126699984</v>
      </c>
      <c r="F10" s="6">
        <v>85324.078270000013</v>
      </c>
      <c r="G10" s="6">
        <v>1584345.07045</v>
      </c>
      <c r="H10" s="6">
        <v>361003.30297000002</v>
      </c>
      <c r="I10" s="6">
        <v>42211668.392219998</v>
      </c>
      <c r="J10" s="6">
        <v>31590506.269059997</v>
      </c>
      <c r="K10" s="6">
        <v>1481340.05776</v>
      </c>
      <c r="L10" s="6">
        <v>23351.63</v>
      </c>
      <c r="M10" s="6">
        <v>131517.94</v>
      </c>
      <c r="N10" s="6">
        <v>959476.15300999978</v>
      </c>
      <c r="O10" s="6">
        <v>192921.42145999998</v>
      </c>
      <c r="P10" s="6">
        <v>184472.0557</v>
      </c>
      <c r="Q10" s="6">
        <v>17.690000000000001</v>
      </c>
      <c r="R10" s="6">
        <v>145529.28</v>
      </c>
      <c r="S10" s="6">
        <v>49.68</v>
      </c>
      <c r="T10" s="6">
        <v>6682.915</v>
      </c>
      <c r="U10" s="6">
        <v>1329054.044</v>
      </c>
      <c r="V10" s="6">
        <v>689707.38100000005</v>
      </c>
      <c r="W10" s="6">
        <v>1820114.58</v>
      </c>
      <c r="X10" s="6">
        <v>143967.6</v>
      </c>
      <c r="Y10" s="6">
        <v>466.69264000000004</v>
      </c>
      <c r="Z10" s="6">
        <v>3377551.75654</v>
      </c>
      <c r="AA10" s="6">
        <v>6083541.824</v>
      </c>
      <c r="AB10" s="6">
        <v>1668600.41</v>
      </c>
      <c r="AC10" s="6">
        <v>100255.212</v>
      </c>
      <c r="AD10" s="6">
        <v>0</v>
      </c>
      <c r="AE10" s="6">
        <v>3758.8229999999999</v>
      </c>
      <c r="AF10" s="43">
        <v>11067.2472</v>
      </c>
    </row>
    <row r="11" spans="2:32" s="9" customFormat="1" ht="15" customHeight="1" x14ac:dyDescent="0.35">
      <c r="B11" s="108" t="s">
        <v>61</v>
      </c>
      <c r="C11" s="109">
        <v>122475</v>
      </c>
      <c r="D11" s="6">
        <v>35194437.598030001</v>
      </c>
      <c r="E11" s="6">
        <v>8580996.5722599998</v>
      </c>
      <c r="F11" s="6">
        <v>95692.087889999981</v>
      </c>
      <c r="G11" s="6">
        <v>1557792.1999599996</v>
      </c>
      <c r="H11" s="6">
        <v>361274.47036000004</v>
      </c>
      <c r="I11" s="6">
        <v>45896857.574349992</v>
      </c>
      <c r="J11" s="6">
        <v>35193382.07903</v>
      </c>
      <c r="K11" s="6">
        <v>1435119.1205999996</v>
      </c>
      <c r="L11" s="6">
        <v>21551.838</v>
      </c>
      <c r="M11" s="6">
        <v>154873.06207999997</v>
      </c>
      <c r="N11" s="6">
        <v>1064953.2919900003</v>
      </c>
      <c r="O11" s="6">
        <v>200177.12388000003</v>
      </c>
      <c r="P11" s="6">
        <v>195292.75280000002</v>
      </c>
      <c r="Q11" s="6">
        <v>0</v>
      </c>
      <c r="R11" s="6">
        <v>155132.01</v>
      </c>
      <c r="S11" s="6">
        <v>99.36</v>
      </c>
      <c r="T11" s="6">
        <v>4806.2449999999999</v>
      </c>
      <c r="U11" s="6">
        <v>1337695.193</v>
      </c>
      <c r="V11" s="6">
        <v>545551.64199999999</v>
      </c>
      <c r="W11" s="6">
        <v>2253596.7510000002</v>
      </c>
      <c r="X11" s="6">
        <v>181445.7</v>
      </c>
      <c r="Y11" s="6">
        <v>508.46027000000004</v>
      </c>
      <c r="Z11" s="6">
        <v>3338860.7647600002</v>
      </c>
      <c r="AA11" s="6">
        <v>6607702.7869999995</v>
      </c>
      <c r="AB11" s="6">
        <v>2216118.8130000001</v>
      </c>
      <c r="AC11" s="6">
        <v>116359.17600000001</v>
      </c>
      <c r="AD11" s="6">
        <v>80</v>
      </c>
      <c r="AE11" s="6">
        <v>2399.4270000000001</v>
      </c>
      <c r="AF11" s="43">
        <v>13393.677</v>
      </c>
    </row>
    <row r="12" spans="2:32" s="9" customFormat="1" ht="15" customHeight="1" x14ac:dyDescent="0.35">
      <c r="B12" s="108" t="s">
        <v>62</v>
      </c>
      <c r="C12" s="109">
        <v>106904</v>
      </c>
      <c r="D12" s="6">
        <v>37289601.567540005</v>
      </c>
      <c r="E12" s="6">
        <v>5951338.8063200004</v>
      </c>
      <c r="F12" s="6">
        <v>106943.05943000001</v>
      </c>
      <c r="G12" s="6">
        <v>1547446.4166100002</v>
      </c>
      <c r="H12" s="6">
        <v>384620.83575999999</v>
      </c>
      <c r="I12" s="6">
        <v>45389529.453650013</v>
      </c>
      <c r="J12" s="6">
        <v>37287456.583200008</v>
      </c>
      <c r="K12" s="6">
        <v>1229090.5970000001</v>
      </c>
      <c r="L12" s="6">
        <v>19003.433000000001</v>
      </c>
      <c r="M12" s="6">
        <v>157150.72532999999</v>
      </c>
      <c r="N12" s="6">
        <v>1019753.7286899998</v>
      </c>
      <c r="O12" s="6">
        <v>194733.72766999999</v>
      </c>
      <c r="P12" s="6">
        <v>183573.27900000001</v>
      </c>
      <c r="Q12" s="6">
        <v>0</v>
      </c>
      <c r="R12" s="6">
        <v>135411.12</v>
      </c>
      <c r="S12" s="6">
        <v>227.7</v>
      </c>
      <c r="T12" s="6">
        <v>3222.7</v>
      </c>
      <c r="U12" s="6">
        <v>1219847.841</v>
      </c>
      <c r="V12" s="6">
        <v>332296.49099999998</v>
      </c>
      <c r="W12" s="6">
        <v>2594758.452</v>
      </c>
      <c r="X12" s="6">
        <v>211596.9</v>
      </c>
      <c r="Y12" s="6">
        <v>568.78213000000005</v>
      </c>
      <c r="Z12" s="6">
        <v>3272214.8403000003</v>
      </c>
      <c r="AA12" s="6">
        <v>6534964.3640000001</v>
      </c>
      <c r="AB12" s="6">
        <v>2497748.0279999999</v>
      </c>
      <c r="AC12" s="6">
        <v>112486.80328000001</v>
      </c>
      <c r="AD12" s="6">
        <v>0</v>
      </c>
      <c r="AE12" s="6">
        <v>0</v>
      </c>
      <c r="AF12" s="43">
        <v>14270.87</v>
      </c>
    </row>
    <row r="13" spans="2:32" s="9" customFormat="1" ht="15" customHeight="1" x14ac:dyDescent="0.35">
      <c r="B13" s="108" t="s">
        <v>63</v>
      </c>
      <c r="C13" s="109">
        <v>95761</v>
      </c>
      <c r="D13" s="6">
        <v>37833458.50709001</v>
      </c>
      <c r="E13" s="6">
        <v>5537220.3583399998</v>
      </c>
      <c r="F13" s="6">
        <v>100088.84387000003</v>
      </c>
      <c r="G13" s="6">
        <v>1457411.4631200002</v>
      </c>
      <c r="H13" s="6">
        <v>389696.10386000003</v>
      </c>
      <c r="I13" s="6">
        <v>45422642.91215001</v>
      </c>
      <c r="J13" s="6">
        <v>37832300.962090008</v>
      </c>
      <c r="K13" s="6">
        <v>1070326.5262</v>
      </c>
      <c r="L13" s="6">
        <v>23793.598999999998</v>
      </c>
      <c r="M13" s="6">
        <v>157051.9632</v>
      </c>
      <c r="N13" s="6">
        <v>1037975.8987000003</v>
      </c>
      <c r="O13" s="6">
        <v>192261.82543</v>
      </c>
      <c r="P13" s="6">
        <v>178546.14595999999</v>
      </c>
      <c r="Q13" s="6">
        <v>3.84</v>
      </c>
      <c r="R13" s="6">
        <v>121925.07</v>
      </c>
      <c r="S13" s="6">
        <v>49.68</v>
      </c>
      <c r="T13" s="6">
        <v>2294.75</v>
      </c>
      <c r="U13" s="6">
        <v>1145761.1969999999</v>
      </c>
      <c r="V13" s="6">
        <v>208467.9755</v>
      </c>
      <c r="W13" s="6">
        <v>2822846.7080000001</v>
      </c>
      <c r="X13" s="6">
        <v>213535.5</v>
      </c>
      <c r="Y13" s="6">
        <v>427.65176999999994</v>
      </c>
      <c r="Z13" s="6">
        <v>3056359.9517899998</v>
      </c>
      <c r="AA13" s="6">
        <v>6537547.102</v>
      </c>
      <c r="AB13" s="6">
        <v>2776128.07</v>
      </c>
      <c r="AC13" s="6">
        <v>59444.263599999998</v>
      </c>
      <c r="AD13" s="6">
        <v>4.7279999999999998</v>
      </c>
      <c r="AE13" s="6">
        <v>1.607</v>
      </c>
      <c r="AF13" s="43">
        <v>6207.7920000000004</v>
      </c>
    </row>
    <row r="14" spans="2:32" s="9" customFormat="1" ht="15" customHeight="1" x14ac:dyDescent="0.35">
      <c r="B14" s="108" t="s">
        <v>64</v>
      </c>
      <c r="C14" s="109">
        <v>83073</v>
      </c>
      <c r="D14" s="6">
        <v>35789138.580630004</v>
      </c>
      <c r="E14" s="6">
        <v>5759002.58806</v>
      </c>
      <c r="F14" s="6">
        <v>103392.95276999999</v>
      </c>
      <c r="G14" s="6">
        <v>1426165.6263900001</v>
      </c>
      <c r="H14" s="6">
        <v>401883.77959000005</v>
      </c>
      <c r="I14" s="6">
        <v>43574612.739450008</v>
      </c>
      <c r="J14" s="6">
        <v>35788177.104630008</v>
      </c>
      <c r="K14" s="6">
        <v>901157.03443999996</v>
      </c>
      <c r="L14" s="6">
        <v>16021.551030000001</v>
      </c>
      <c r="M14" s="6">
        <v>150608.30100000001</v>
      </c>
      <c r="N14" s="6">
        <v>959027.75896999973</v>
      </c>
      <c r="O14" s="6">
        <v>189313.75788999998</v>
      </c>
      <c r="P14" s="6">
        <v>166396.571</v>
      </c>
      <c r="Q14" s="6">
        <v>342.43</v>
      </c>
      <c r="R14" s="6">
        <v>111937.32</v>
      </c>
      <c r="S14" s="6">
        <v>99.36</v>
      </c>
      <c r="T14" s="6">
        <v>1806.99</v>
      </c>
      <c r="U14" s="6">
        <v>1024284.637</v>
      </c>
      <c r="V14" s="6">
        <v>138628.55499999999</v>
      </c>
      <c r="W14" s="6">
        <v>2839079.7220000001</v>
      </c>
      <c r="X14" s="6">
        <v>255518.6</v>
      </c>
      <c r="Y14" s="6">
        <v>289.90111999999999</v>
      </c>
      <c r="Z14" s="6">
        <v>2966708.9091500002</v>
      </c>
      <c r="AA14" s="6">
        <v>6274454.716</v>
      </c>
      <c r="AB14" s="6">
        <v>2929477.2850000001</v>
      </c>
      <c r="AC14" s="6">
        <v>25080.191999999999</v>
      </c>
      <c r="AD14" s="6">
        <v>0</v>
      </c>
      <c r="AE14" s="6">
        <v>0</v>
      </c>
      <c r="AF14" s="43">
        <v>2372.0349999999999</v>
      </c>
    </row>
    <row r="15" spans="2:32" s="9" customFormat="1" ht="15" customHeight="1" x14ac:dyDescent="0.35">
      <c r="B15" s="108" t="s">
        <v>65</v>
      </c>
      <c r="C15" s="109">
        <v>69805</v>
      </c>
      <c r="D15" s="6">
        <v>33601653.071869999</v>
      </c>
      <c r="E15" s="6">
        <v>4570055.3473199997</v>
      </c>
      <c r="F15" s="6">
        <v>99867.212490000005</v>
      </c>
      <c r="G15" s="6">
        <v>1335076.3232599997</v>
      </c>
      <c r="H15" s="6">
        <v>403960.44802999997</v>
      </c>
      <c r="I15" s="6">
        <v>40090726.481829986</v>
      </c>
      <c r="J15" s="6">
        <v>33599692.132870004</v>
      </c>
      <c r="K15" s="6">
        <v>635624.4375</v>
      </c>
      <c r="L15" s="6">
        <v>20247.596850000002</v>
      </c>
      <c r="M15" s="6">
        <v>138640.38099999999</v>
      </c>
      <c r="N15" s="6">
        <v>879221.8346200001</v>
      </c>
      <c r="O15" s="6">
        <v>171384.00225999998</v>
      </c>
      <c r="P15" s="6">
        <v>150372.03192000001</v>
      </c>
      <c r="Q15" s="6">
        <v>60.914999999999999</v>
      </c>
      <c r="R15" s="6">
        <v>97051.95</v>
      </c>
      <c r="S15" s="6">
        <v>49.68</v>
      </c>
      <c r="T15" s="6">
        <v>1209.3499999999999</v>
      </c>
      <c r="U15" s="6">
        <v>910186.90800000005</v>
      </c>
      <c r="V15" s="6">
        <v>86726.968999999997</v>
      </c>
      <c r="W15" s="6">
        <v>2797857.5669999998</v>
      </c>
      <c r="X15" s="6">
        <v>212704.7</v>
      </c>
      <c r="Y15" s="6">
        <v>195.51697000000004</v>
      </c>
      <c r="Z15" s="6">
        <v>2665940.0634599999</v>
      </c>
      <c r="AA15" s="6">
        <v>5769495.4060000004</v>
      </c>
      <c r="AB15" s="6">
        <v>2875576.5159999998</v>
      </c>
      <c r="AC15" s="6">
        <v>30970.737000000001</v>
      </c>
      <c r="AD15" s="6">
        <v>78.191999999999993</v>
      </c>
      <c r="AE15" s="6">
        <v>10273.81</v>
      </c>
      <c r="AF15" s="43">
        <v>4019.7240000000002</v>
      </c>
    </row>
    <row r="16" spans="2:32" s="9" customFormat="1" ht="15" customHeight="1" x14ac:dyDescent="0.35">
      <c r="B16" s="108" t="s">
        <v>66</v>
      </c>
      <c r="C16" s="109">
        <v>59346</v>
      </c>
      <c r="D16" s="6">
        <v>30996650.686209999</v>
      </c>
      <c r="E16" s="6">
        <v>4110320.7112000003</v>
      </c>
      <c r="F16" s="6">
        <v>110045.57025000002</v>
      </c>
      <c r="G16" s="6">
        <v>1323763.4165399999</v>
      </c>
      <c r="H16" s="6">
        <v>403134.94637999998</v>
      </c>
      <c r="I16" s="6">
        <v>37041541.185430005</v>
      </c>
      <c r="J16" s="6">
        <v>30997482.750560001</v>
      </c>
      <c r="K16" s="6">
        <v>601980.49988000002</v>
      </c>
      <c r="L16" s="6">
        <v>25561.314289999998</v>
      </c>
      <c r="M16" s="6">
        <v>129439.803</v>
      </c>
      <c r="N16" s="6">
        <v>786398.40615999931</v>
      </c>
      <c r="O16" s="6">
        <v>159696.00612000001</v>
      </c>
      <c r="P16" s="6">
        <v>137408.53534999999</v>
      </c>
      <c r="Q16" s="6">
        <v>0</v>
      </c>
      <c r="R16" s="6">
        <v>80914.23</v>
      </c>
      <c r="S16" s="6">
        <v>49.68</v>
      </c>
      <c r="T16" s="6">
        <v>848.89</v>
      </c>
      <c r="U16" s="6">
        <v>803207.93200000003</v>
      </c>
      <c r="V16" s="6">
        <v>47502.455999999998</v>
      </c>
      <c r="W16" s="6">
        <v>2692323.2570000002</v>
      </c>
      <c r="X16" s="6">
        <v>231545.9</v>
      </c>
      <c r="Y16" s="6">
        <v>189.79818</v>
      </c>
      <c r="Z16" s="6">
        <v>2692847.5378199997</v>
      </c>
      <c r="AA16" s="6">
        <v>5337807.8930000002</v>
      </c>
      <c r="AB16" s="6">
        <v>2822880.412</v>
      </c>
      <c r="AC16" s="6">
        <v>262136.386</v>
      </c>
      <c r="AD16" s="6">
        <v>2.141</v>
      </c>
      <c r="AE16" s="6">
        <v>5456.4660000000003</v>
      </c>
      <c r="AF16" s="43">
        <v>29646.577000000001</v>
      </c>
    </row>
    <row r="17" spans="2:32" s="9" customFormat="1" ht="15" customHeight="1" x14ac:dyDescent="0.35">
      <c r="B17" s="108" t="s">
        <v>67</v>
      </c>
      <c r="C17" s="109">
        <v>48020</v>
      </c>
      <c r="D17" s="6">
        <v>26679434.818760004</v>
      </c>
      <c r="E17" s="6">
        <v>3872994.9918400003</v>
      </c>
      <c r="F17" s="6">
        <v>107837.87424</v>
      </c>
      <c r="G17" s="6">
        <v>1246512.80902</v>
      </c>
      <c r="H17" s="6">
        <v>412009.51140000002</v>
      </c>
      <c r="I17" s="6">
        <v>32363428.889019996</v>
      </c>
      <c r="J17" s="6">
        <v>26679443.011760004</v>
      </c>
      <c r="K17" s="6">
        <v>548111.67287000013</v>
      </c>
      <c r="L17" s="6">
        <v>25204.674749999998</v>
      </c>
      <c r="M17" s="6">
        <v>108001.857</v>
      </c>
      <c r="N17" s="6">
        <v>673036.02267999994</v>
      </c>
      <c r="O17" s="6">
        <v>145555.46187</v>
      </c>
      <c r="P17" s="6">
        <v>119276.842</v>
      </c>
      <c r="Q17" s="6">
        <v>920.51</v>
      </c>
      <c r="R17" s="6">
        <v>65573.460000000006</v>
      </c>
      <c r="S17" s="6">
        <v>0</v>
      </c>
      <c r="T17" s="6">
        <v>549.73500000000001</v>
      </c>
      <c r="U17" s="6">
        <v>658251.48100000003</v>
      </c>
      <c r="V17" s="6">
        <v>27364.677</v>
      </c>
      <c r="W17" s="6">
        <v>2413356.0060000001</v>
      </c>
      <c r="X17" s="6">
        <v>226262.23800000001</v>
      </c>
      <c r="Y17" s="6">
        <v>167.98546000000002</v>
      </c>
      <c r="Z17" s="6">
        <v>2455066.7073000004</v>
      </c>
      <c r="AA17" s="6">
        <v>4660376.9460000005</v>
      </c>
      <c r="AB17" s="6">
        <v>2604423.2930000001</v>
      </c>
      <c r="AC17" s="6">
        <v>119705.891</v>
      </c>
      <c r="AD17" s="6">
        <v>135.34899999999999</v>
      </c>
      <c r="AE17" s="6">
        <v>0</v>
      </c>
      <c r="AF17" s="43">
        <v>11912.181399999999</v>
      </c>
    </row>
    <row r="18" spans="2:32" s="9" customFormat="1" ht="15" customHeight="1" x14ac:dyDescent="0.35">
      <c r="B18" s="108" t="s">
        <v>68</v>
      </c>
      <c r="C18" s="109">
        <v>38918</v>
      </c>
      <c r="D18" s="6">
        <v>22887867.016180001</v>
      </c>
      <c r="E18" s="6">
        <v>3580875.9643800003</v>
      </c>
      <c r="F18" s="6">
        <v>102107.1925</v>
      </c>
      <c r="G18" s="6">
        <v>1145249.4900100003</v>
      </c>
      <c r="H18" s="6">
        <v>420304.35865999997</v>
      </c>
      <c r="I18" s="6">
        <v>28185547.531240001</v>
      </c>
      <c r="J18" s="6">
        <v>22887539.06718</v>
      </c>
      <c r="K18" s="6">
        <v>486729.08899999998</v>
      </c>
      <c r="L18" s="6">
        <v>23769.223999999998</v>
      </c>
      <c r="M18" s="6">
        <v>99358.918000000005</v>
      </c>
      <c r="N18" s="6">
        <v>562210.0471699998</v>
      </c>
      <c r="O18" s="6">
        <v>124670.83378999998</v>
      </c>
      <c r="P18" s="6">
        <v>102915.04659999999</v>
      </c>
      <c r="Q18" s="6">
        <v>0</v>
      </c>
      <c r="R18" s="6">
        <v>53439.12</v>
      </c>
      <c r="S18" s="6">
        <v>0</v>
      </c>
      <c r="T18" s="6">
        <v>452.58499999999998</v>
      </c>
      <c r="U18" s="6">
        <v>539593.68900000001</v>
      </c>
      <c r="V18" s="6">
        <v>15709.63</v>
      </c>
      <c r="W18" s="6">
        <v>2140695.5469999998</v>
      </c>
      <c r="X18" s="6">
        <v>223566.1</v>
      </c>
      <c r="Y18" s="6">
        <v>113.5</v>
      </c>
      <c r="Z18" s="6">
        <v>2255872.7570599997</v>
      </c>
      <c r="AA18" s="6">
        <v>4060406.3139999998</v>
      </c>
      <c r="AB18" s="6">
        <v>2381125.4380000001</v>
      </c>
      <c r="AC18" s="6">
        <v>241162.481</v>
      </c>
      <c r="AD18" s="6">
        <v>34.628999999999998</v>
      </c>
      <c r="AE18" s="6">
        <v>0</v>
      </c>
      <c r="AF18" s="43">
        <v>35983.449999999997</v>
      </c>
    </row>
    <row r="19" spans="2:32" s="9" customFormat="1" ht="15" customHeight="1" x14ac:dyDescent="0.35">
      <c r="B19" s="108" t="s">
        <v>69</v>
      </c>
      <c r="C19" s="109">
        <v>31704</v>
      </c>
      <c r="D19" s="6">
        <v>19708110.9197</v>
      </c>
      <c r="E19" s="6">
        <v>3324388.8589800005</v>
      </c>
      <c r="F19" s="6">
        <v>97546.444370000012</v>
      </c>
      <c r="G19" s="6">
        <v>995493.62613999995</v>
      </c>
      <c r="H19" s="6">
        <v>391268.62229000003</v>
      </c>
      <c r="I19" s="6">
        <v>24551022.072159994</v>
      </c>
      <c r="J19" s="6">
        <v>19708434.967700001</v>
      </c>
      <c r="K19" s="6">
        <v>420035.19211</v>
      </c>
      <c r="L19" s="6">
        <v>15527.907999999999</v>
      </c>
      <c r="M19" s="6">
        <v>86410.652000000002</v>
      </c>
      <c r="N19" s="6">
        <v>481673.70142000011</v>
      </c>
      <c r="O19" s="6">
        <v>109824.52255000001</v>
      </c>
      <c r="P19" s="6">
        <v>87255.123950000008</v>
      </c>
      <c r="Q19" s="6">
        <v>0</v>
      </c>
      <c r="R19" s="6">
        <v>43445.16</v>
      </c>
      <c r="S19" s="6">
        <v>0</v>
      </c>
      <c r="T19" s="6">
        <v>335.33499999999998</v>
      </c>
      <c r="U19" s="6">
        <v>451633.74300000002</v>
      </c>
      <c r="V19" s="6">
        <v>10471.808000000001</v>
      </c>
      <c r="W19" s="6">
        <v>1892959.649</v>
      </c>
      <c r="X19" s="6">
        <v>199661.2</v>
      </c>
      <c r="Y19" s="6">
        <v>91.8</v>
      </c>
      <c r="Z19" s="6">
        <v>1928382.8231599999</v>
      </c>
      <c r="AA19" s="6">
        <v>3533091.327</v>
      </c>
      <c r="AB19" s="6">
        <v>2148974.0559999999</v>
      </c>
      <c r="AC19" s="6">
        <v>43302.031999999999</v>
      </c>
      <c r="AD19" s="6">
        <v>75.393000000000001</v>
      </c>
      <c r="AE19" s="6">
        <v>45.722000000000001</v>
      </c>
      <c r="AF19" s="43">
        <v>4238.1750000000002</v>
      </c>
    </row>
    <row r="20" spans="2:32" s="9" customFormat="1" ht="15" customHeight="1" x14ac:dyDescent="0.35">
      <c r="B20" s="108" t="s">
        <v>70</v>
      </c>
      <c r="C20" s="109">
        <v>25875</v>
      </c>
      <c r="D20" s="6">
        <v>17269121.231180001</v>
      </c>
      <c r="E20" s="6">
        <v>2583266.8470600005</v>
      </c>
      <c r="F20" s="6">
        <v>109553.46978</v>
      </c>
      <c r="G20" s="6">
        <v>947866.37150999997</v>
      </c>
      <c r="H20" s="6">
        <v>383969.15581999999</v>
      </c>
      <c r="I20" s="6">
        <v>21326720.072720002</v>
      </c>
      <c r="J20" s="6">
        <v>17269474.584180001</v>
      </c>
      <c r="K20" s="6">
        <v>369832.18232000002</v>
      </c>
      <c r="L20" s="6">
        <v>26251.620999999999</v>
      </c>
      <c r="M20" s="6">
        <v>76261.353000000003</v>
      </c>
      <c r="N20" s="6">
        <v>394727.12546999997</v>
      </c>
      <c r="O20" s="6">
        <v>92452.589909999995</v>
      </c>
      <c r="P20" s="6">
        <v>75255.357000000004</v>
      </c>
      <c r="Q20" s="6">
        <v>0</v>
      </c>
      <c r="R20" s="6">
        <v>35680.589999999997</v>
      </c>
      <c r="S20" s="6">
        <v>0</v>
      </c>
      <c r="T20" s="6">
        <v>262.64</v>
      </c>
      <c r="U20" s="6">
        <v>376722.69699999999</v>
      </c>
      <c r="V20" s="6">
        <v>6198.7240000000002</v>
      </c>
      <c r="W20" s="6">
        <v>1710139.4620000001</v>
      </c>
      <c r="X20" s="6">
        <v>187928.54</v>
      </c>
      <c r="Y20" s="6">
        <v>77.8</v>
      </c>
      <c r="Z20" s="6">
        <v>1854432.2446100002</v>
      </c>
      <c r="AA20" s="6">
        <v>3073417.1320000002</v>
      </c>
      <c r="AB20" s="6">
        <v>1932888.7760000001</v>
      </c>
      <c r="AC20" s="6">
        <v>113860.05100000001</v>
      </c>
      <c r="AD20" s="6">
        <v>0</v>
      </c>
      <c r="AE20" s="6">
        <v>0</v>
      </c>
      <c r="AF20" s="43">
        <v>11440.228999999999</v>
      </c>
    </row>
    <row r="21" spans="2:32" s="9" customFormat="1" ht="15" customHeight="1" x14ac:dyDescent="0.35">
      <c r="B21" s="108" t="s">
        <v>71</v>
      </c>
      <c r="C21" s="109">
        <v>21951</v>
      </c>
      <c r="D21" s="6">
        <v>15448867.516570002</v>
      </c>
      <c r="E21" s="6">
        <v>2361529.04213</v>
      </c>
      <c r="F21" s="6">
        <v>106793.73330000001</v>
      </c>
      <c r="G21" s="6">
        <v>860017.6775600001</v>
      </c>
      <c r="H21" s="6">
        <v>387601.23901999998</v>
      </c>
      <c r="I21" s="6">
        <v>19189994.64302</v>
      </c>
      <c r="J21" s="6">
        <v>15446784.780570002</v>
      </c>
      <c r="K21" s="6">
        <v>323212.28860999999</v>
      </c>
      <c r="L21" s="6">
        <v>12965.24</v>
      </c>
      <c r="M21" s="6">
        <v>65204.053999999996</v>
      </c>
      <c r="N21" s="6">
        <v>348406.23535999999</v>
      </c>
      <c r="O21" s="6">
        <v>83691.039420000001</v>
      </c>
      <c r="P21" s="6">
        <v>67782.995389999996</v>
      </c>
      <c r="Q21" s="6">
        <v>0</v>
      </c>
      <c r="R21" s="6">
        <v>30176.46</v>
      </c>
      <c r="S21" s="6">
        <v>0</v>
      </c>
      <c r="T21" s="6">
        <v>184.25</v>
      </c>
      <c r="U21" s="6">
        <v>319444.30800000002</v>
      </c>
      <c r="V21" s="6">
        <v>3753.0970000000002</v>
      </c>
      <c r="W21" s="6">
        <v>1563212.0619999999</v>
      </c>
      <c r="X21" s="6">
        <v>175675.3</v>
      </c>
      <c r="Y21" s="6">
        <v>32.200000000000003</v>
      </c>
      <c r="Z21" s="6">
        <v>1690979.87246</v>
      </c>
      <c r="AA21" s="6">
        <v>2763156.31</v>
      </c>
      <c r="AB21" s="6">
        <v>1794305.5819999999</v>
      </c>
      <c r="AC21" s="6">
        <v>58961.873</v>
      </c>
      <c r="AD21" s="6">
        <v>4891.683</v>
      </c>
      <c r="AE21" s="6">
        <v>0</v>
      </c>
      <c r="AF21" s="43">
        <v>7010.8209999999999</v>
      </c>
    </row>
    <row r="22" spans="2:32" s="9" customFormat="1" ht="15" customHeight="1" x14ac:dyDescent="0.35">
      <c r="B22" s="108" t="s">
        <v>72</v>
      </c>
      <c r="C22" s="109">
        <v>18832</v>
      </c>
      <c r="D22" s="6">
        <v>13981619.538240001</v>
      </c>
      <c r="E22" s="6">
        <v>2137998.6537100002</v>
      </c>
      <c r="F22" s="6">
        <v>90227.304009999993</v>
      </c>
      <c r="G22" s="6">
        <v>794150.86503999995</v>
      </c>
      <c r="H22" s="6">
        <v>377765.39384000003</v>
      </c>
      <c r="I22" s="6">
        <v>17403942.848839995</v>
      </c>
      <c r="J22" s="6">
        <v>13984322.223239999</v>
      </c>
      <c r="K22" s="6">
        <v>369978.78281</v>
      </c>
      <c r="L22" s="6">
        <v>26625.041000000001</v>
      </c>
      <c r="M22" s="6">
        <v>57595.142999999996</v>
      </c>
      <c r="N22" s="6">
        <v>314175.83239999996</v>
      </c>
      <c r="O22" s="6">
        <v>75773.914250000002</v>
      </c>
      <c r="P22" s="6">
        <v>59088.665999999997</v>
      </c>
      <c r="Q22" s="6">
        <v>0</v>
      </c>
      <c r="R22" s="6">
        <v>27181.17</v>
      </c>
      <c r="S22" s="6">
        <v>49.68</v>
      </c>
      <c r="T22" s="6">
        <v>172.19</v>
      </c>
      <c r="U22" s="6">
        <v>282729.511</v>
      </c>
      <c r="V22" s="6">
        <v>3004.0149999999999</v>
      </c>
      <c r="W22" s="6">
        <v>1443428.57</v>
      </c>
      <c r="X22" s="6">
        <v>161938.1</v>
      </c>
      <c r="Y22" s="6">
        <v>31</v>
      </c>
      <c r="Z22" s="6">
        <v>1567865.7650799998</v>
      </c>
      <c r="AA22" s="6">
        <v>2505584.6150000002</v>
      </c>
      <c r="AB22" s="6">
        <v>1663130.754</v>
      </c>
      <c r="AC22" s="6">
        <v>68557.857999999993</v>
      </c>
      <c r="AD22" s="6">
        <v>106.788</v>
      </c>
      <c r="AE22" s="6">
        <v>235.56899999999999</v>
      </c>
      <c r="AF22" s="43">
        <v>8184.4210000000003</v>
      </c>
    </row>
    <row r="23" spans="2:32" s="9" customFormat="1" ht="15" customHeight="1" x14ac:dyDescent="0.35">
      <c r="B23" s="108" t="s">
        <v>199</v>
      </c>
      <c r="C23" s="109">
        <v>16051</v>
      </c>
      <c r="D23" s="6">
        <v>12415653.490799999</v>
      </c>
      <c r="E23" s="6">
        <v>2027751.47104</v>
      </c>
      <c r="F23" s="6">
        <v>82735.850999999995</v>
      </c>
      <c r="G23" s="6">
        <v>708902.99239999987</v>
      </c>
      <c r="H23" s="6">
        <v>388223.37290999998</v>
      </c>
      <c r="I23" s="6">
        <v>15640309.77877</v>
      </c>
      <c r="J23" s="6">
        <v>12415971.601799998</v>
      </c>
      <c r="K23" s="6">
        <v>320886.71176999999</v>
      </c>
      <c r="L23" s="6">
        <v>17482.731</v>
      </c>
      <c r="M23" s="6">
        <v>51354.927000000003</v>
      </c>
      <c r="N23" s="6">
        <v>277305.48587999999</v>
      </c>
      <c r="O23" s="6">
        <v>66547.024999999994</v>
      </c>
      <c r="P23" s="6">
        <v>52950.775000000001</v>
      </c>
      <c r="Q23" s="6">
        <v>0</v>
      </c>
      <c r="R23" s="6">
        <v>22823.82</v>
      </c>
      <c r="S23" s="6">
        <v>0</v>
      </c>
      <c r="T23" s="6">
        <v>107.2</v>
      </c>
      <c r="U23" s="6">
        <v>240687.451</v>
      </c>
      <c r="V23" s="6">
        <v>1523.104</v>
      </c>
      <c r="W23" s="6">
        <v>1312502.172</v>
      </c>
      <c r="X23" s="6">
        <v>162229.20000000001</v>
      </c>
      <c r="Y23" s="6">
        <v>24.1</v>
      </c>
      <c r="Z23" s="6">
        <v>1437265.1344400002</v>
      </c>
      <c r="AA23" s="6">
        <v>2253665.8849999998</v>
      </c>
      <c r="AB23" s="6">
        <v>1534406.4509999999</v>
      </c>
      <c r="AC23" s="6">
        <v>118745.745</v>
      </c>
      <c r="AD23" s="6">
        <v>346.79700000000003</v>
      </c>
      <c r="AE23" s="6">
        <v>0</v>
      </c>
      <c r="AF23" s="43">
        <v>14499.633</v>
      </c>
    </row>
    <row r="24" spans="2:32" s="9" customFormat="1" ht="15" customHeight="1" x14ac:dyDescent="0.35">
      <c r="B24" s="108" t="s">
        <v>146</v>
      </c>
      <c r="C24" s="109">
        <v>25992</v>
      </c>
      <c r="D24" s="6">
        <v>21137863.250179999</v>
      </c>
      <c r="E24" s="6">
        <v>3714801.8095500004</v>
      </c>
      <c r="F24" s="6">
        <v>201440.89256000001</v>
      </c>
      <c r="G24" s="6">
        <v>1413332.5445399999</v>
      </c>
      <c r="H24" s="6">
        <v>734861.60529999994</v>
      </c>
      <c r="I24" s="6">
        <v>27241660.967399992</v>
      </c>
      <c r="J24" s="6">
        <v>21138429.028730005</v>
      </c>
      <c r="K24" s="6">
        <v>530213.02382999996</v>
      </c>
      <c r="L24" s="6">
        <v>48219.299960000004</v>
      </c>
      <c r="M24" s="6">
        <v>91235.756659999999</v>
      </c>
      <c r="N24" s="6">
        <v>454606.12194999988</v>
      </c>
      <c r="O24" s="6">
        <v>116569.36394</v>
      </c>
      <c r="P24" s="6">
        <v>87135.995999999999</v>
      </c>
      <c r="Q24" s="6">
        <v>0</v>
      </c>
      <c r="R24" s="6">
        <v>38021.760000000002</v>
      </c>
      <c r="S24" s="6">
        <v>0</v>
      </c>
      <c r="T24" s="6">
        <v>115.575</v>
      </c>
      <c r="U24" s="6">
        <v>403046.408</v>
      </c>
      <c r="V24" s="6">
        <v>2236.886</v>
      </c>
      <c r="W24" s="6">
        <v>2292767.926</v>
      </c>
      <c r="X24" s="6">
        <v>314875.90000000002</v>
      </c>
      <c r="Y24" s="6">
        <v>49.4</v>
      </c>
      <c r="Z24" s="6">
        <v>2749125.0618799999</v>
      </c>
      <c r="AA24" s="6">
        <v>3928766.69</v>
      </c>
      <c r="AB24" s="6">
        <v>2748553.4909999999</v>
      </c>
      <c r="AC24" s="6">
        <v>118312.337</v>
      </c>
      <c r="AD24" s="6">
        <v>26.5</v>
      </c>
      <c r="AE24" s="6">
        <v>0</v>
      </c>
      <c r="AF24" s="43">
        <v>16863.449000000001</v>
      </c>
    </row>
    <row r="25" spans="2:32" s="9" customFormat="1" ht="15" customHeight="1" x14ac:dyDescent="0.35">
      <c r="B25" s="108" t="s">
        <v>73</v>
      </c>
      <c r="C25" s="109">
        <v>19974</v>
      </c>
      <c r="D25" s="6">
        <v>17647790.674759999</v>
      </c>
      <c r="E25" s="6">
        <v>3205485.65606</v>
      </c>
      <c r="F25" s="6">
        <v>179276.24937999999</v>
      </c>
      <c r="G25" s="6">
        <v>1147628.7609699999</v>
      </c>
      <c r="H25" s="6">
        <v>737420.43625999999</v>
      </c>
      <c r="I25" s="6">
        <v>22930471.240269996</v>
      </c>
      <c r="J25" s="6">
        <v>17647608.205759998</v>
      </c>
      <c r="K25" s="6">
        <v>439888.61685000005</v>
      </c>
      <c r="L25" s="6">
        <v>35155.481</v>
      </c>
      <c r="M25" s="6">
        <v>79045.32362000001</v>
      </c>
      <c r="N25" s="6">
        <v>361421.32156999997</v>
      </c>
      <c r="O25" s="6">
        <v>95582.040919999999</v>
      </c>
      <c r="P25" s="6">
        <v>70623.370960000015</v>
      </c>
      <c r="Q25" s="6">
        <v>1096.3330000000001</v>
      </c>
      <c r="R25" s="6">
        <v>30445.56</v>
      </c>
      <c r="S25" s="6">
        <v>0</v>
      </c>
      <c r="T25" s="6">
        <v>89.11</v>
      </c>
      <c r="U25" s="6">
        <v>317293.79100000003</v>
      </c>
      <c r="V25" s="6">
        <v>1660.4179999999999</v>
      </c>
      <c r="W25" s="6">
        <v>1988289.875</v>
      </c>
      <c r="X25" s="6">
        <v>277461.52299999999</v>
      </c>
      <c r="Y25" s="6">
        <v>29.2</v>
      </c>
      <c r="Z25" s="6">
        <v>2215653.0457200003</v>
      </c>
      <c r="AA25" s="6">
        <v>3313195.469</v>
      </c>
      <c r="AB25" s="6">
        <v>2396141.1159999999</v>
      </c>
      <c r="AC25" s="6">
        <v>63434.307000000001</v>
      </c>
      <c r="AD25" s="6">
        <v>66.064999999999998</v>
      </c>
      <c r="AE25" s="6">
        <v>0</v>
      </c>
      <c r="AF25" s="43">
        <v>6304.8</v>
      </c>
    </row>
    <row r="26" spans="2:32" s="9" customFormat="1" ht="15" customHeight="1" x14ac:dyDescent="0.35">
      <c r="B26" s="108" t="s">
        <v>74</v>
      </c>
      <c r="C26" s="109">
        <v>16049</v>
      </c>
      <c r="D26" s="6">
        <v>15288270.738550002</v>
      </c>
      <c r="E26" s="6">
        <v>2811253.69141</v>
      </c>
      <c r="F26" s="6">
        <v>170207.27924</v>
      </c>
      <c r="G26" s="6">
        <v>1024643.64026</v>
      </c>
      <c r="H26" s="6">
        <v>715537.18318000005</v>
      </c>
      <c r="I26" s="6">
        <v>20031975.329500001</v>
      </c>
      <c r="J26" s="6">
        <v>15289195.806550002</v>
      </c>
      <c r="K26" s="6">
        <v>344825.58779999998</v>
      </c>
      <c r="L26" s="6">
        <v>22760.792000000001</v>
      </c>
      <c r="M26" s="6">
        <v>70457.037400000001</v>
      </c>
      <c r="N26" s="6">
        <v>319085.4090300001</v>
      </c>
      <c r="O26" s="6">
        <v>81684.993000000002</v>
      </c>
      <c r="P26" s="6">
        <v>59818.61</v>
      </c>
      <c r="Q26" s="6">
        <v>0</v>
      </c>
      <c r="R26" s="6">
        <v>26199.99</v>
      </c>
      <c r="S26" s="6">
        <v>66.239999999999995</v>
      </c>
      <c r="T26" s="6">
        <v>61.64</v>
      </c>
      <c r="U26" s="6">
        <v>262065.48199999999</v>
      </c>
      <c r="V26" s="6">
        <v>808.745</v>
      </c>
      <c r="W26" s="6">
        <v>1767013.331</v>
      </c>
      <c r="X26" s="6">
        <v>255741.3</v>
      </c>
      <c r="Y26" s="6">
        <v>19.8096</v>
      </c>
      <c r="Z26" s="6">
        <v>1994029.1420700001</v>
      </c>
      <c r="AA26" s="6">
        <v>2891818.7620000001</v>
      </c>
      <c r="AB26" s="6">
        <v>2142980.969</v>
      </c>
      <c r="AC26" s="6">
        <v>53088.616000000002</v>
      </c>
      <c r="AD26" s="6">
        <v>2223.9960000000001</v>
      </c>
      <c r="AE26" s="6">
        <v>1016.821</v>
      </c>
      <c r="AF26" s="43">
        <v>5703.6270000000004</v>
      </c>
    </row>
    <row r="27" spans="2:32" s="9" customFormat="1" ht="15" customHeight="1" x14ac:dyDescent="0.35">
      <c r="B27" s="108" t="s">
        <v>75</v>
      </c>
      <c r="C27" s="109">
        <v>13091</v>
      </c>
      <c r="D27" s="6">
        <v>13282823.37868</v>
      </c>
      <c r="E27" s="6">
        <v>2592384.4632699997</v>
      </c>
      <c r="F27" s="6">
        <v>150206.27397000001</v>
      </c>
      <c r="G27" s="6">
        <v>916400.36310999992</v>
      </c>
      <c r="H27" s="6">
        <v>703019.00896000001</v>
      </c>
      <c r="I27" s="6">
        <v>17653960.949989993</v>
      </c>
      <c r="J27" s="6">
        <v>13285160.462680001</v>
      </c>
      <c r="K27" s="6">
        <v>320670.72343999997</v>
      </c>
      <c r="L27" s="6">
        <v>18336.563999999998</v>
      </c>
      <c r="M27" s="6">
        <v>53570.413999999997</v>
      </c>
      <c r="N27" s="6">
        <v>268539.10816</v>
      </c>
      <c r="O27" s="6">
        <v>68667.438999999998</v>
      </c>
      <c r="P27" s="6">
        <v>50563.614999999998</v>
      </c>
      <c r="Q27" s="6">
        <v>0</v>
      </c>
      <c r="R27" s="6">
        <v>22006.17</v>
      </c>
      <c r="S27" s="6">
        <v>0</v>
      </c>
      <c r="T27" s="6">
        <v>86.094999999999999</v>
      </c>
      <c r="U27" s="6">
        <v>222046.26699999999</v>
      </c>
      <c r="V27" s="6">
        <v>634.35500000000002</v>
      </c>
      <c r="W27" s="6">
        <v>1567984.8689999999</v>
      </c>
      <c r="X27" s="6">
        <v>256543.6</v>
      </c>
      <c r="Y27" s="6">
        <v>19.727450000000001</v>
      </c>
      <c r="Z27" s="6">
        <v>1761417.5018</v>
      </c>
      <c r="AA27" s="6">
        <v>2552542.1469999999</v>
      </c>
      <c r="AB27" s="6">
        <v>1932577.105</v>
      </c>
      <c r="AC27" s="6">
        <v>165613.16918</v>
      </c>
      <c r="AD27" s="6">
        <v>0</v>
      </c>
      <c r="AE27" s="6">
        <v>0</v>
      </c>
      <c r="AF27" s="43">
        <v>22537.330699999999</v>
      </c>
    </row>
    <row r="28" spans="2:32" s="9" customFormat="1" ht="15" customHeight="1" x14ac:dyDescent="0.35">
      <c r="B28" s="108" t="s">
        <v>76</v>
      </c>
      <c r="C28" s="109">
        <v>10844</v>
      </c>
      <c r="D28" s="6">
        <v>11745910.539000001</v>
      </c>
      <c r="E28" s="6">
        <v>2398758.2687900001</v>
      </c>
      <c r="F28" s="6">
        <v>172621.73973999999</v>
      </c>
      <c r="G28" s="6">
        <v>751335.88649000006</v>
      </c>
      <c r="H28" s="6">
        <v>634577.40778999997</v>
      </c>
      <c r="I28" s="6">
        <v>15710119.38081</v>
      </c>
      <c r="J28" s="6">
        <v>11747089.152000001</v>
      </c>
      <c r="K28" s="6">
        <v>284005.81805</v>
      </c>
      <c r="L28" s="6">
        <v>21838.190999999999</v>
      </c>
      <c r="M28" s="6">
        <v>54036.215320000003</v>
      </c>
      <c r="N28" s="6">
        <v>226825.04660000003</v>
      </c>
      <c r="O28" s="6">
        <v>60359.320390000001</v>
      </c>
      <c r="P28" s="6">
        <v>43228.631999999998</v>
      </c>
      <c r="Q28" s="6">
        <v>258.286</v>
      </c>
      <c r="R28" s="6">
        <v>18199.439999999999</v>
      </c>
      <c r="S28" s="6">
        <v>49.68</v>
      </c>
      <c r="T28" s="6">
        <v>28.81</v>
      </c>
      <c r="U28" s="6">
        <v>181006.83900000001</v>
      </c>
      <c r="V28" s="6">
        <v>627.70799999999997</v>
      </c>
      <c r="W28" s="6">
        <v>1422926.7620000001</v>
      </c>
      <c r="X28" s="6">
        <v>228956.4</v>
      </c>
      <c r="Y28" s="6">
        <v>20.399999999999999</v>
      </c>
      <c r="Z28" s="6">
        <v>1469264.8601399998</v>
      </c>
      <c r="AA28" s="6">
        <v>2269996.4309999999</v>
      </c>
      <c r="AB28" s="6">
        <v>1759317.79</v>
      </c>
      <c r="AC28" s="6">
        <v>32639.838</v>
      </c>
      <c r="AD28" s="6">
        <v>0</v>
      </c>
      <c r="AE28" s="6">
        <v>0</v>
      </c>
      <c r="AF28" s="43">
        <v>3357.6010000000001</v>
      </c>
    </row>
    <row r="29" spans="2:32" s="9" customFormat="1" ht="15" customHeight="1" x14ac:dyDescent="0.35">
      <c r="B29" s="108" t="s">
        <v>77</v>
      </c>
      <c r="C29" s="109">
        <v>9438</v>
      </c>
      <c r="D29" s="6">
        <v>10891653.4394</v>
      </c>
      <c r="E29" s="6">
        <v>2226017.7962000002</v>
      </c>
      <c r="F29" s="6">
        <v>171757.22500000001</v>
      </c>
      <c r="G29" s="6">
        <v>735187.44023000007</v>
      </c>
      <c r="H29" s="6">
        <v>581229.04082999995</v>
      </c>
      <c r="I29" s="6">
        <v>14612107.737949997</v>
      </c>
      <c r="J29" s="6">
        <v>10891845.113399999</v>
      </c>
      <c r="K29" s="6">
        <v>250188.69884999999</v>
      </c>
      <c r="L29" s="6">
        <v>22116.966</v>
      </c>
      <c r="M29" s="6">
        <v>49050.201999999997</v>
      </c>
      <c r="N29" s="6">
        <v>200846.13076999999</v>
      </c>
      <c r="O29" s="6">
        <v>55209.470999999998</v>
      </c>
      <c r="P29" s="6">
        <v>39453.160000000003</v>
      </c>
      <c r="Q29" s="6">
        <v>0</v>
      </c>
      <c r="R29" s="6">
        <v>15359.4</v>
      </c>
      <c r="S29" s="6">
        <v>0</v>
      </c>
      <c r="T29" s="6">
        <v>47.57</v>
      </c>
      <c r="U29" s="6">
        <v>165096.90299999999</v>
      </c>
      <c r="V29" s="6">
        <v>107.39</v>
      </c>
      <c r="W29" s="6">
        <v>1343716.7649999999</v>
      </c>
      <c r="X29" s="6">
        <v>235107.24600000001</v>
      </c>
      <c r="Y29" s="6">
        <v>12.7</v>
      </c>
      <c r="Z29" s="6">
        <v>1429558.987</v>
      </c>
      <c r="AA29" s="6">
        <v>2114084.0559999999</v>
      </c>
      <c r="AB29" s="6">
        <v>1661956.044</v>
      </c>
      <c r="AC29" s="6">
        <v>79279.752370000002</v>
      </c>
      <c r="AD29" s="6">
        <v>8.8949999999999996</v>
      </c>
      <c r="AE29" s="6">
        <v>630.15800000000002</v>
      </c>
      <c r="AF29" s="43">
        <v>4235.1183499999997</v>
      </c>
    </row>
    <row r="30" spans="2:32" s="9" customFormat="1" ht="15" customHeight="1" x14ac:dyDescent="0.35">
      <c r="B30" s="108" t="s">
        <v>78</v>
      </c>
      <c r="C30" s="109">
        <v>8383</v>
      </c>
      <c r="D30" s="6">
        <v>10219545.24309</v>
      </c>
      <c r="E30" s="6">
        <v>2120721.0043199998</v>
      </c>
      <c r="F30" s="6">
        <v>160210.57699999999</v>
      </c>
      <c r="G30" s="6">
        <v>694236.48261000006</v>
      </c>
      <c r="H30" s="6">
        <v>631528.76488000015</v>
      </c>
      <c r="I30" s="6">
        <v>13830078.45805</v>
      </c>
      <c r="J30" s="6">
        <v>10221445.749090001</v>
      </c>
      <c r="K30" s="6">
        <v>224193.997</v>
      </c>
      <c r="L30" s="6">
        <v>51120.444080000001</v>
      </c>
      <c r="M30" s="6">
        <v>41629.987999999998</v>
      </c>
      <c r="N30" s="6">
        <v>183745.59540000002</v>
      </c>
      <c r="O30" s="6">
        <v>50566.77</v>
      </c>
      <c r="P30" s="6">
        <v>37243.644999999997</v>
      </c>
      <c r="Q30" s="6">
        <v>1617.6790000000001</v>
      </c>
      <c r="R30" s="6">
        <v>13316.31</v>
      </c>
      <c r="S30" s="6">
        <v>0</v>
      </c>
      <c r="T30" s="6">
        <v>51.255000000000003</v>
      </c>
      <c r="U30" s="6">
        <v>147574.77299999999</v>
      </c>
      <c r="V30" s="6">
        <v>334.84300000000002</v>
      </c>
      <c r="W30" s="6">
        <v>1287884.3019999999</v>
      </c>
      <c r="X30" s="6">
        <v>227976</v>
      </c>
      <c r="Y30" s="6">
        <v>15.9</v>
      </c>
      <c r="Z30" s="6">
        <v>1355660.2745999999</v>
      </c>
      <c r="AA30" s="6">
        <v>2003088.7339999999</v>
      </c>
      <c r="AB30" s="6">
        <v>1601202.142</v>
      </c>
      <c r="AC30" s="6">
        <v>135434.853</v>
      </c>
      <c r="AD30" s="6">
        <v>0</v>
      </c>
      <c r="AE30" s="6">
        <v>0</v>
      </c>
      <c r="AF30" s="43">
        <v>7613.0320000000002</v>
      </c>
    </row>
    <row r="31" spans="2:32" s="9" customFormat="1" ht="15" customHeight="1" x14ac:dyDescent="0.35">
      <c r="B31" s="108" t="s">
        <v>79</v>
      </c>
      <c r="C31" s="109">
        <v>7646</v>
      </c>
      <c r="D31" s="6">
        <v>10006881.640420001</v>
      </c>
      <c r="E31" s="6">
        <v>1980126.92515</v>
      </c>
      <c r="F31" s="6">
        <v>166207.47841000004</v>
      </c>
      <c r="G31" s="6">
        <v>621901.05171999999</v>
      </c>
      <c r="H31" s="6">
        <v>582896.85777999996</v>
      </c>
      <c r="I31" s="6">
        <v>13367865.163479999</v>
      </c>
      <c r="J31" s="6">
        <v>10005704.33942</v>
      </c>
      <c r="K31" s="6">
        <v>239807.44740999996</v>
      </c>
      <c r="L31" s="6">
        <v>36897.088000000003</v>
      </c>
      <c r="M31" s="6">
        <v>42010.648000000001</v>
      </c>
      <c r="N31" s="6">
        <v>171149.25045000002</v>
      </c>
      <c r="O31" s="6">
        <v>48121.916960000002</v>
      </c>
      <c r="P31" s="6">
        <v>33134.978000000003</v>
      </c>
      <c r="Q31" s="6">
        <v>0</v>
      </c>
      <c r="R31" s="6">
        <v>12477.96</v>
      </c>
      <c r="S31" s="6">
        <v>0</v>
      </c>
      <c r="T31" s="6">
        <v>17.754999999999999</v>
      </c>
      <c r="U31" s="6">
        <v>138159.33499999999</v>
      </c>
      <c r="V31" s="6">
        <v>424.09899999999999</v>
      </c>
      <c r="W31" s="6">
        <v>1289029.9890000001</v>
      </c>
      <c r="X31" s="6">
        <v>221855</v>
      </c>
      <c r="Y31" s="6">
        <v>13.2</v>
      </c>
      <c r="Z31" s="6">
        <v>1195003.9938299998</v>
      </c>
      <c r="AA31" s="6">
        <v>1954883.6170000001</v>
      </c>
      <c r="AB31" s="6">
        <v>1583044.4380000001</v>
      </c>
      <c r="AC31" s="6">
        <v>12948.152</v>
      </c>
      <c r="AD31" s="6">
        <v>1.7230000000000001</v>
      </c>
      <c r="AE31" s="6">
        <v>1406.797</v>
      </c>
      <c r="AF31" s="43">
        <v>1060.999</v>
      </c>
    </row>
    <row r="32" spans="2:32" s="9" customFormat="1" ht="15" customHeight="1" x14ac:dyDescent="0.35">
      <c r="B32" s="108" t="s">
        <v>80</v>
      </c>
      <c r="C32" s="109">
        <v>6516</v>
      </c>
      <c r="D32" s="6">
        <v>9079067.4159999993</v>
      </c>
      <c r="E32" s="6">
        <v>1698262.1207000001</v>
      </c>
      <c r="F32" s="6">
        <v>163136.51538</v>
      </c>
      <c r="G32" s="6">
        <v>556270.03184000007</v>
      </c>
      <c r="H32" s="6">
        <v>544248.95200000005</v>
      </c>
      <c r="I32" s="6">
        <v>12045600.96992</v>
      </c>
      <c r="J32" s="6">
        <v>9078574.7890000008</v>
      </c>
      <c r="K32" s="6">
        <v>151114.50338000001</v>
      </c>
      <c r="L32" s="6">
        <v>20282.738000000001</v>
      </c>
      <c r="M32" s="6">
        <v>40468.805</v>
      </c>
      <c r="N32" s="6">
        <v>153973.99280000001</v>
      </c>
      <c r="O32" s="6">
        <v>43689.492469999997</v>
      </c>
      <c r="P32" s="6">
        <v>29877.666000000001</v>
      </c>
      <c r="Q32" s="6">
        <v>757.572</v>
      </c>
      <c r="R32" s="6">
        <v>10513.53</v>
      </c>
      <c r="S32" s="6">
        <v>41.4</v>
      </c>
      <c r="T32" s="6">
        <v>7.0350000000000001</v>
      </c>
      <c r="U32" s="6">
        <v>119611.712</v>
      </c>
      <c r="V32" s="6">
        <v>342.13200000000001</v>
      </c>
      <c r="W32" s="6">
        <v>1194054.5190000001</v>
      </c>
      <c r="X32" s="6">
        <v>197098.25</v>
      </c>
      <c r="Y32" s="6">
        <v>7.1</v>
      </c>
      <c r="Z32" s="6">
        <v>1029681.4528</v>
      </c>
      <c r="AA32" s="6">
        <v>1800468.0830000001</v>
      </c>
      <c r="AB32" s="6">
        <v>1482518.676</v>
      </c>
      <c r="AC32" s="6">
        <v>69043.894</v>
      </c>
      <c r="AD32" s="6">
        <v>0</v>
      </c>
      <c r="AE32" s="6">
        <v>1019.91</v>
      </c>
      <c r="AF32" s="43">
        <v>8313.143</v>
      </c>
    </row>
    <row r="33" spans="2:32" s="9" customFormat="1" ht="15" customHeight="1" x14ac:dyDescent="0.35">
      <c r="B33" s="108" t="s">
        <v>81</v>
      </c>
      <c r="C33" s="109">
        <v>5739</v>
      </c>
      <c r="D33" s="6">
        <v>8618967.0337000005</v>
      </c>
      <c r="E33" s="6">
        <v>1475682.2097499999</v>
      </c>
      <c r="F33" s="6">
        <v>118010.113</v>
      </c>
      <c r="G33" s="6">
        <v>446278.93524000002</v>
      </c>
      <c r="H33" s="6">
        <v>525470.97762000002</v>
      </c>
      <c r="I33" s="6">
        <v>11184420.45531</v>
      </c>
      <c r="J33" s="6">
        <v>8621291.4257000014</v>
      </c>
      <c r="K33" s="6">
        <v>179095.52499999999</v>
      </c>
      <c r="L33" s="6">
        <v>15002.14</v>
      </c>
      <c r="M33" s="6">
        <v>34791.665999999997</v>
      </c>
      <c r="N33" s="6">
        <v>133453.51557999998</v>
      </c>
      <c r="O33" s="6">
        <v>39768.853060000001</v>
      </c>
      <c r="P33" s="6">
        <v>26573.776000000002</v>
      </c>
      <c r="Q33" s="6">
        <v>0</v>
      </c>
      <c r="R33" s="6">
        <v>10467.99</v>
      </c>
      <c r="S33" s="6">
        <v>0</v>
      </c>
      <c r="T33" s="6">
        <v>13.734999999999999</v>
      </c>
      <c r="U33" s="6">
        <v>106050.55499999999</v>
      </c>
      <c r="V33" s="6">
        <v>37.524000000000001</v>
      </c>
      <c r="W33" s="6">
        <v>1154280.3529999999</v>
      </c>
      <c r="X33" s="6">
        <v>182731.6</v>
      </c>
      <c r="Y33" s="6">
        <v>10.8</v>
      </c>
      <c r="Z33" s="6">
        <v>877914.07243000006</v>
      </c>
      <c r="AA33" s="6">
        <v>1715394.0519999999</v>
      </c>
      <c r="AB33" s="6">
        <v>1433283.588</v>
      </c>
      <c r="AC33" s="6">
        <v>29766.787</v>
      </c>
      <c r="AD33" s="6">
        <v>15.901</v>
      </c>
      <c r="AE33" s="6">
        <v>0</v>
      </c>
      <c r="AF33" s="43">
        <v>3819.181</v>
      </c>
    </row>
    <row r="34" spans="2:32" s="9" customFormat="1" ht="15" customHeight="1" x14ac:dyDescent="0.35">
      <c r="B34" s="108" t="s">
        <v>82</v>
      </c>
      <c r="C34" s="109">
        <v>11203</v>
      </c>
      <c r="D34" s="6">
        <v>17719221.439789999</v>
      </c>
      <c r="E34" s="6">
        <v>3523058.55583</v>
      </c>
      <c r="F34" s="6">
        <v>289195.1801</v>
      </c>
      <c r="G34" s="6">
        <v>982124.67390000005</v>
      </c>
      <c r="H34" s="6">
        <v>1206170.9680599999</v>
      </c>
      <c r="I34" s="6">
        <v>23720862.097679999</v>
      </c>
      <c r="J34" s="6">
        <v>17722005.75671</v>
      </c>
      <c r="K34" s="6">
        <v>350694.12580000004</v>
      </c>
      <c r="L34" s="6">
        <v>51838.826000000001</v>
      </c>
      <c r="M34" s="6">
        <v>79145.835999999996</v>
      </c>
      <c r="N34" s="6">
        <v>274871.71581000008</v>
      </c>
      <c r="O34" s="6">
        <v>81409.00056</v>
      </c>
      <c r="P34" s="6">
        <v>54801.339</v>
      </c>
      <c r="Q34" s="6">
        <v>2074.384</v>
      </c>
      <c r="R34" s="6">
        <v>19513.89</v>
      </c>
      <c r="S34" s="6">
        <v>49.68</v>
      </c>
      <c r="T34" s="6">
        <v>16.414999999999999</v>
      </c>
      <c r="U34" s="6">
        <v>210888.527</v>
      </c>
      <c r="V34" s="6">
        <v>333.45400000000001</v>
      </c>
      <c r="W34" s="6">
        <v>2458737.8840000001</v>
      </c>
      <c r="X34" s="6">
        <v>408981.35</v>
      </c>
      <c r="Y34" s="6">
        <v>10.1</v>
      </c>
      <c r="Z34" s="6">
        <v>1843509.95893</v>
      </c>
      <c r="AA34" s="6">
        <v>3766913.2749999999</v>
      </c>
      <c r="AB34" s="6">
        <v>3212821.0260000001</v>
      </c>
      <c r="AC34" s="6">
        <v>136623.10244999998</v>
      </c>
      <c r="AD34" s="6">
        <v>571.904</v>
      </c>
      <c r="AE34" s="6">
        <v>0</v>
      </c>
      <c r="AF34" s="43">
        <v>18405.233550000001</v>
      </c>
    </row>
    <row r="35" spans="2:32" s="9" customFormat="1" ht="15" customHeight="1" x14ac:dyDescent="0.35">
      <c r="B35" s="108" t="s">
        <v>83</v>
      </c>
      <c r="C35" s="109">
        <v>7517</v>
      </c>
      <c r="D35" s="6">
        <v>12946727.627480002</v>
      </c>
      <c r="E35" s="6">
        <v>2769223.6767500001</v>
      </c>
      <c r="F35" s="6">
        <v>250800.72833999997</v>
      </c>
      <c r="G35" s="6">
        <v>840353.52</v>
      </c>
      <c r="H35" s="6">
        <v>977113.87508999999</v>
      </c>
      <c r="I35" s="6">
        <v>17793360.50121</v>
      </c>
      <c r="J35" s="6">
        <v>12944113.982480001</v>
      </c>
      <c r="K35" s="6">
        <v>227925.005</v>
      </c>
      <c r="L35" s="6">
        <v>32113.262999999999</v>
      </c>
      <c r="M35" s="6">
        <v>63475.296000000002</v>
      </c>
      <c r="N35" s="6">
        <v>185918.93523999999</v>
      </c>
      <c r="O35" s="6">
        <v>56816.654999999999</v>
      </c>
      <c r="P35" s="6">
        <v>36835.21774</v>
      </c>
      <c r="Q35" s="6">
        <v>0</v>
      </c>
      <c r="R35" s="6">
        <v>15359.4</v>
      </c>
      <c r="S35" s="6">
        <v>0</v>
      </c>
      <c r="T35" s="6">
        <v>19.765000000000001</v>
      </c>
      <c r="U35" s="6">
        <v>141257.4</v>
      </c>
      <c r="V35" s="6">
        <v>379.86200000000002</v>
      </c>
      <c r="W35" s="6">
        <v>1875923.3130000001</v>
      </c>
      <c r="X35" s="6">
        <v>366945</v>
      </c>
      <c r="Y35" s="6">
        <v>8.4</v>
      </c>
      <c r="Z35" s="6">
        <v>1599298.1917000001</v>
      </c>
      <c r="AA35" s="6">
        <v>2945488.1170000001</v>
      </c>
      <c r="AB35" s="6">
        <v>2571103.0759999999</v>
      </c>
      <c r="AC35" s="6">
        <v>184902.71900000001</v>
      </c>
      <c r="AD35" s="6">
        <v>40.104999999999997</v>
      </c>
      <c r="AE35" s="6">
        <v>428.34899999999999</v>
      </c>
      <c r="AF35" s="43">
        <v>25693.40065</v>
      </c>
    </row>
    <row r="36" spans="2:32" s="9" customFormat="1" ht="15" customHeight="1" x14ac:dyDescent="0.35">
      <c r="B36" s="108" t="s">
        <v>84</v>
      </c>
      <c r="C36" s="109">
        <v>5446</v>
      </c>
      <c r="D36" s="6">
        <v>10004842.176000001</v>
      </c>
      <c r="E36" s="6">
        <v>2501323.1535799997</v>
      </c>
      <c r="F36" s="6">
        <v>226445.98896000002</v>
      </c>
      <c r="G36" s="6">
        <v>673549.07674000005</v>
      </c>
      <c r="H36" s="6">
        <v>847670.52283999999</v>
      </c>
      <c r="I36" s="6">
        <v>14257281.75599</v>
      </c>
      <c r="J36" s="6">
        <v>10006583.631999999</v>
      </c>
      <c r="K36" s="6">
        <v>153384.54616</v>
      </c>
      <c r="L36" s="6">
        <v>50785.862000000001</v>
      </c>
      <c r="M36" s="6">
        <v>46631.548000000003</v>
      </c>
      <c r="N36" s="6">
        <v>135321.10494999998</v>
      </c>
      <c r="O36" s="6">
        <v>41370.248799999994</v>
      </c>
      <c r="P36" s="6">
        <v>28195.631000000001</v>
      </c>
      <c r="Q36" s="6">
        <v>0</v>
      </c>
      <c r="R36" s="6">
        <v>11652.03</v>
      </c>
      <c r="S36" s="6">
        <v>0</v>
      </c>
      <c r="T36" s="6">
        <v>9.3800000000000008</v>
      </c>
      <c r="U36" s="6">
        <v>101984.204</v>
      </c>
      <c r="V36" s="6">
        <v>91.715000000000003</v>
      </c>
      <c r="W36" s="6">
        <v>1504141.834</v>
      </c>
      <c r="X36" s="6">
        <v>363979.5</v>
      </c>
      <c r="Y36" s="6">
        <v>10.3</v>
      </c>
      <c r="Z36" s="6">
        <v>1267373.6779</v>
      </c>
      <c r="AA36" s="6">
        <v>2437567.7429999998</v>
      </c>
      <c r="AB36" s="6">
        <v>2165457.091</v>
      </c>
      <c r="AC36" s="6">
        <v>300737.5</v>
      </c>
      <c r="AD36" s="6">
        <v>0</v>
      </c>
      <c r="AE36" s="6">
        <v>6025.4440000000004</v>
      </c>
      <c r="AF36" s="43">
        <v>35802.769370000002</v>
      </c>
    </row>
    <row r="37" spans="2:32" s="9" customFormat="1" ht="15" customHeight="1" x14ac:dyDescent="0.35">
      <c r="B37" s="108" t="s">
        <v>85</v>
      </c>
      <c r="C37" s="109">
        <v>4031</v>
      </c>
      <c r="D37" s="6">
        <v>7949176.9795200005</v>
      </c>
      <c r="E37" s="6">
        <v>2020591.68518</v>
      </c>
      <c r="F37" s="6">
        <v>157367.18530000001</v>
      </c>
      <c r="G37" s="6">
        <v>620475.67489999998</v>
      </c>
      <c r="H37" s="6">
        <v>814681.14754999999</v>
      </c>
      <c r="I37" s="6">
        <v>11571752.503050001</v>
      </c>
      <c r="J37" s="6">
        <v>7950865.88552</v>
      </c>
      <c r="K37" s="6">
        <v>152396.12365999998</v>
      </c>
      <c r="L37" s="6">
        <v>25279.804</v>
      </c>
      <c r="M37" s="6">
        <v>46674.841</v>
      </c>
      <c r="N37" s="6">
        <v>98273.14476000001</v>
      </c>
      <c r="O37" s="6">
        <v>30617.952000000001</v>
      </c>
      <c r="P37" s="6">
        <v>19921.473000000002</v>
      </c>
      <c r="Q37" s="6">
        <v>2680.335</v>
      </c>
      <c r="R37" s="6">
        <v>8369.01</v>
      </c>
      <c r="S37" s="6">
        <v>0</v>
      </c>
      <c r="T37" s="6">
        <v>9.7149999999999999</v>
      </c>
      <c r="U37" s="6">
        <v>77438.558000000005</v>
      </c>
      <c r="V37" s="6">
        <v>79.488</v>
      </c>
      <c r="W37" s="6">
        <v>1225627.8799999999</v>
      </c>
      <c r="X37" s="6">
        <v>298809.65000000002</v>
      </c>
      <c r="Y37" s="6">
        <v>10.8</v>
      </c>
      <c r="Z37" s="6">
        <v>1125908.77</v>
      </c>
      <c r="AA37" s="6">
        <v>2032678.2390000001</v>
      </c>
      <c r="AB37" s="6">
        <v>1830439.7819999999</v>
      </c>
      <c r="AC37" s="6">
        <v>223244.72200000001</v>
      </c>
      <c r="AD37" s="6">
        <v>79.382000000000005</v>
      </c>
      <c r="AE37" s="6">
        <v>0</v>
      </c>
      <c r="AF37" s="43">
        <v>30919.891</v>
      </c>
    </row>
    <row r="38" spans="2:32" s="9" customFormat="1" ht="15" customHeight="1" x14ac:dyDescent="0.35">
      <c r="B38" s="108" t="s">
        <v>86</v>
      </c>
      <c r="C38" s="109">
        <v>5443</v>
      </c>
      <c r="D38" s="6">
        <v>11950062.057</v>
      </c>
      <c r="E38" s="6">
        <v>3154763.4206899996</v>
      </c>
      <c r="F38" s="6">
        <v>331442.47855</v>
      </c>
      <c r="G38" s="6">
        <v>857693.07835999993</v>
      </c>
      <c r="H38" s="6">
        <v>1281231.1215300001</v>
      </c>
      <c r="I38" s="6">
        <v>17569323.499850001</v>
      </c>
      <c r="J38" s="6">
        <v>11946540.821</v>
      </c>
      <c r="K38" s="6">
        <v>189772.61554000003</v>
      </c>
      <c r="L38" s="6">
        <v>38856.730000000003</v>
      </c>
      <c r="M38" s="6">
        <v>54787.279000000002</v>
      </c>
      <c r="N38" s="6">
        <v>130490.04488000002</v>
      </c>
      <c r="O38" s="6">
        <v>41538.444790000001</v>
      </c>
      <c r="P38" s="6">
        <v>27478.543000000001</v>
      </c>
      <c r="Q38" s="6">
        <v>0</v>
      </c>
      <c r="R38" s="6">
        <v>12591.81</v>
      </c>
      <c r="S38" s="6">
        <v>0</v>
      </c>
      <c r="T38" s="6">
        <v>16.079999999999998</v>
      </c>
      <c r="U38" s="6">
        <v>101661.132</v>
      </c>
      <c r="V38" s="6">
        <v>239.26499999999999</v>
      </c>
      <c r="W38" s="6">
        <v>1895042.8459999999</v>
      </c>
      <c r="X38" s="6">
        <v>455375</v>
      </c>
      <c r="Y38" s="6">
        <v>2.4</v>
      </c>
      <c r="Z38" s="6">
        <v>1580905.38011</v>
      </c>
      <c r="AA38" s="6">
        <v>3166785.9270000001</v>
      </c>
      <c r="AB38" s="6">
        <v>2894673.3960000002</v>
      </c>
      <c r="AC38" s="6">
        <v>165197.571</v>
      </c>
      <c r="AD38" s="6">
        <v>0</v>
      </c>
      <c r="AE38" s="6">
        <v>2220.2310000000002</v>
      </c>
      <c r="AF38" s="43">
        <v>21072.89</v>
      </c>
    </row>
    <row r="39" spans="2:32" s="9" customFormat="1" ht="15" customHeight="1" x14ac:dyDescent="0.35">
      <c r="B39" s="108" t="s">
        <v>87</v>
      </c>
      <c r="C39" s="109">
        <v>3540</v>
      </c>
      <c r="D39" s="6">
        <v>8756780.2572499998</v>
      </c>
      <c r="E39" s="6">
        <v>2354759.1570000001</v>
      </c>
      <c r="F39" s="6">
        <v>270395.592</v>
      </c>
      <c r="G39" s="6">
        <v>779077.10735000006</v>
      </c>
      <c r="H39" s="6">
        <v>1046422.8948</v>
      </c>
      <c r="I39" s="6">
        <v>13213822.967399999</v>
      </c>
      <c r="J39" s="6">
        <v>8757325.4202500004</v>
      </c>
      <c r="K39" s="6">
        <v>102845.041</v>
      </c>
      <c r="L39" s="6">
        <v>46413.991999999998</v>
      </c>
      <c r="M39" s="6">
        <v>37089.250999999997</v>
      </c>
      <c r="N39" s="6">
        <v>90544.841610000003</v>
      </c>
      <c r="O39" s="6">
        <v>25178.972539999999</v>
      </c>
      <c r="P39" s="6">
        <v>17256.641629999998</v>
      </c>
      <c r="Q39" s="6">
        <v>0</v>
      </c>
      <c r="R39" s="6">
        <v>9608.94</v>
      </c>
      <c r="S39" s="6">
        <v>0</v>
      </c>
      <c r="T39" s="6">
        <v>10.050000000000001</v>
      </c>
      <c r="U39" s="6">
        <v>68023.115000000005</v>
      </c>
      <c r="V39" s="6">
        <v>286.92</v>
      </c>
      <c r="W39" s="6">
        <v>1428485.314</v>
      </c>
      <c r="X39" s="6">
        <v>369637.16</v>
      </c>
      <c r="Y39" s="6">
        <v>7.2</v>
      </c>
      <c r="Z39" s="6">
        <v>1455954.4450999999</v>
      </c>
      <c r="AA39" s="6">
        <v>2448621.9279999998</v>
      </c>
      <c r="AB39" s="6">
        <v>2269069.4720000001</v>
      </c>
      <c r="AC39" s="6">
        <v>282244.69199999998</v>
      </c>
      <c r="AD39" s="6">
        <v>160.59299999999999</v>
      </c>
      <c r="AE39" s="6">
        <v>33.777999999999999</v>
      </c>
      <c r="AF39" s="43">
        <v>28987.190999999999</v>
      </c>
    </row>
    <row r="40" spans="2:32" s="9" customFormat="1" ht="15" customHeight="1" x14ac:dyDescent="0.35">
      <c r="B40" s="108" t="s">
        <v>88</v>
      </c>
      <c r="C40" s="109">
        <v>2358</v>
      </c>
      <c r="D40" s="6">
        <v>6391672.1399999997</v>
      </c>
      <c r="E40" s="6">
        <v>1942239.6995000001</v>
      </c>
      <c r="F40" s="6">
        <v>258136.32399999999</v>
      </c>
      <c r="G40" s="6">
        <v>562071.90327999997</v>
      </c>
      <c r="H40" s="6">
        <v>839620.95</v>
      </c>
      <c r="I40" s="6">
        <v>9991871.8757799994</v>
      </c>
      <c r="J40" s="6">
        <v>6391415.1449999996</v>
      </c>
      <c r="K40" s="6">
        <v>82004.630499999999</v>
      </c>
      <c r="L40" s="6">
        <v>34526.51</v>
      </c>
      <c r="M40" s="6">
        <v>33805.527999999998</v>
      </c>
      <c r="N40" s="6">
        <v>56599.941899999998</v>
      </c>
      <c r="O40" s="6">
        <v>16676.345000000001</v>
      </c>
      <c r="P40" s="6">
        <v>11925.295</v>
      </c>
      <c r="Q40" s="6">
        <v>0</v>
      </c>
      <c r="R40" s="6">
        <v>6808.23</v>
      </c>
      <c r="S40" s="6">
        <v>0</v>
      </c>
      <c r="T40" s="6">
        <v>4.3550000000000004</v>
      </c>
      <c r="U40" s="6">
        <v>46246.095999999998</v>
      </c>
      <c r="V40" s="6">
        <v>75.048000000000002</v>
      </c>
      <c r="W40" s="6">
        <v>1072236.5870000001</v>
      </c>
      <c r="X40" s="6">
        <v>316301</v>
      </c>
      <c r="Y40" s="6">
        <v>4.8</v>
      </c>
      <c r="Z40" s="6">
        <v>963170.96528</v>
      </c>
      <c r="AA40" s="6">
        <v>1902395.35</v>
      </c>
      <c r="AB40" s="6">
        <v>1780284.17</v>
      </c>
      <c r="AC40" s="6">
        <v>142055.508</v>
      </c>
      <c r="AD40" s="6">
        <v>204.13399999999999</v>
      </c>
      <c r="AE40" s="6">
        <v>1905.4449999999999</v>
      </c>
      <c r="AF40" s="43">
        <v>14408.96285</v>
      </c>
    </row>
    <row r="41" spans="2:32" s="9" customFormat="1" ht="15" customHeight="1" x14ac:dyDescent="0.35">
      <c r="B41" s="108" t="s">
        <v>89</v>
      </c>
      <c r="C41" s="109">
        <v>1658</v>
      </c>
      <c r="D41" s="6">
        <v>4938438.5015000002</v>
      </c>
      <c r="E41" s="6">
        <v>1505380.9480000001</v>
      </c>
      <c r="F41" s="6">
        <v>217827.97347999996</v>
      </c>
      <c r="G41" s="6">
        <v>466389.21540999995</v>
      </c>
      <c r="H41" s="6">
        <v>729388.50154999993</v>
      </c>
      <c r="I41" s="6">
        <v>7847899.7849399997</v>
      </c>
      <c r="J41" s="6">
        <v>4938409.7594999997</v>
      </c>
      <c r="K41" s="6">
        <v>47984.389000000003</v>
      </c>
      <c r="L41" s="6">
        <v>13585.413</v>
      </c>
      <c r="M41" s="6">
        <v>24556.62</v>
      </c>
      <c r="N41" s="6">
        <v>39103.28037</v>
      </c>
      <c r="O41" s="6">
        <v>12222.879000000001</v>
      </c>
      <c r="P41" s="6">
        <v>8356.4969999999994</v>
      </c>
      <c r="Q41" s="6">
        <v>0</v>
      </c>
      <c r="R41" s="6">
        <v>5201.91</v>
      </c>
      <c r="S41" s="6">
        <v>0</v>
      </c>
      <c r="T41" s="6">
        <v>4.6900000000000004</v>
      </c>
      <c r="U41" s="6">
        <v>31031.157999999999</v>
      </c>
      <c r="V41" s="6">
        <v>143.03899999999999</v>
      </c>
      <c r="W41" s="6">
        <v>853996.755</v>
      </c>
      <c r="X41" s="6">
        <v>243300.2</v>
      </c>
      <c r="Y41" s="6">
        <v>1.2</v>
      </c>
      <c r="Z41" s="6">
        <v>815000.73111000005</v>
      </c>
      <c r="AA41" s="6">
        <v>1518228.6610000001</v>
      </c>
      <c r="AB41" s="6">
        <v>1432850.6869999999</v>
      </c>
      <c r="AC41" s="6">
        <v>45376.167000000001</v>
      </c>
      <c r="AD41" s="6">
        <v>220.691</v>
      </c>
      <c r="AE41" s="6">
        <v>0</v>
      </c>
      <c r="AF41" s="43">
        <v>6084.8969999999999</v>
      </c>
    </row>
    <row r="42" spans="2:32" s="9" customFormat="1" ht="15" customHeight="1" thickBot="1" x14ac:dyDescent="0.4">
      <c r="B42" s="115" t="s">
        <v>200</v>
      </c>
      <c r="C42" s="110">
        <v>7306</v>
      </c>
      <c r="D42" s="44">
        <v>37874328.860639997</v>
      </c>
      <c r="E42" s="44">
        <v>16881860.772239998</v>
      </c>
      <c r="F42" s="44">
        <v>4077925.2525399998</v>
      </c>
      <c r="G42" s="44">
        <v>4783902.5686100004</v>
      </c>
      <c r="H42" s="44">
        <v>23859687.776299998</v>
      </c>
      <c r="I42" s="44">
        <v>87383775.899719998</v>
      </c>
      <c r="J42" s="44">
        <v>37890737.105640002</v>
      </c>
      <c r="K42" s="44">
        <v>201202.73575999998</v>
      </c>
      <c r="L42" s="44">
        <v>1644954.483</v>
      </c>
      <c r="M42" s="44">
        <v>639066.19999999995</v>
      </c>
      <c r="N42" s="44">
        <v>168812.18064999997</v>
      </c>
      <c r="O42" s="44">
        <v>44347.008999999998</v>
      </c>
      <c r="P42" s="44">
        <v>33049.957000000002</v>
      </c>
      <c r="Q42" s="44">
        <v>12315.492</v>
      </c>
      <c r="R42" s="44">
        <v>22534.02</v>
      </c>
      <c r="S42" s="44">
        <v>0</v>
      </c>
      <c r="T42" s="44">
        <v>43.215000000000003</v>
      </c>
      <c r="U42" s="44">
        <v>133504.05600000001</v>
      </c>
      <c r="V42" s="44">
        <v>504.495</v>
      </c>
      <c r="W42" s="44">
        <v>6546873.1260000002</v>
      </c>
      <c r="X42" s="44">
        <v>3186988.6740000001</v>
      </c>
      <c r="Y42" s="44">
        <v>12.9</v>
      </c>
      <c r="Z42" s="44">
        <v>7282626.5390799996</v>
      </c>
      <c r="AA42" s="44">
        <v>18078524.651999999</v>
      </c>
      <c r="AB42" s="44">
        <v>17702856.399999999</v>
      </c>
      <c r="AC42" s="44">
        <v>3167461.6411299999</v>
      </c>
      <c r="AD42" s="44">
        <v>2750.4110000000001</v>
      </c>
      <c r="AE42" s="44">
        <v>370.78699999999998</v>
      </c>
      <c r="AF42" s="45">
        <v>307307.81199999998</v>
      </c>
    </row>
    <row r="43" spans="2:32" s="9" customFormat="1" ht="15" customHeight="1" thickTop="1" x14ac:dyDescent="0.25">
      <c r="B43" s="111" t="s">
        <v>202</v>
      </c>
      <c r="C43" s="111"/>
      <c r="D43" s="111"/>
      <c r="E43" s="111"/>
      <c r="F43" s="111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7"/>
    </row>
  </sheetData>
  <mergeCells count="1">
    <mergeCell ref="B2:AF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8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4" customWidth="1"/>
  </cols>
  <sheetData>
    <row r="1" spans="2:3" ht="15" customHeight="1" thickBot="1" x14ac:dyDescent="0.4"/>
    <row r="2" spans="2:3" ht="20.149999999999999" customHeight="1" thickTop="1" thickBot="1" x14ac:dyDescent="0.4">
      <c r="B2" s="134" t="s">
        <v>175</v>
      </c>
      <c r="C2" s="135"/>
    </row>
    <row r="3" spans="2:3" ht="15" customHeight="1" thickBot="1" x14ac:dyDescent="0.4">
      <c r="B3" s="32" t="s">
        <v>169</v>
      </c>
      <c r="C3" s="95"/>
    </row>
    <row r="4" spans="2:3" ht="15" customHeight="1" x14ac:dyDescent="0.35">
      <c r="B4" s="21" t="s">
        <v>34</v>
      </c>
      <c r="C4" s="96">
        <v>1816516.9920000001</v>
      </c>
    </row>
    <row r="5" spans="2:3" ht="15" customHeight="1" x14ac:dyDescent="0.35">
      <c r="B5" s="22" t="s">
        <v>35</v>
      </c>
      <c r="C5" s="97">
        <v>102555.053</v>
      </c>
    </row>
    <row r="6" spans="2:3" ht="15" customHeight="1" x14ac:dyDescent="0.35">
      <c r="B6" s="22" t="s">
        <v>36</v>
      </c>
      <c r="C6" s="97">
        <v>164639.92600000001</v>
      </c>
    </row>
    <row r="7" spans="2:3" ht="15" customHeight="1" x14ac:dyDescent="0.35">
      <c r="B7" s="22" t="s">
        <v>180</v>
      </c>
      <c r="C7" s="97">
        <v>1037.1320000000001</v>
      </c>
    </row>
    <row r="8" spans="2:3" ht="15" customHeight="1" x14ac:dyDescent="0.35">
      <c r="B8" s="22" t="s">
        <v>37</v>
      </c>
      <c r="C8" s="97">
        <v>117314.50199999999</v>
      </c>
    </row>
    <row r="9" spans="2:3" ht="15" customHeight="1" x14ac:dyDescent="0.35">
      <c r="B9" s="23" t="s">
        <v>38</v>
      </c>
      <c r="C9" s="97">
        <v>97086.648000000001</v>
      </c>
    </row>
    <row r="10" spans="2:3" ht="15" customHeight="1" thickBot="1" x14ac:dyDescent="0.4">
      <c r="B10" s="24" t="s">
        <v>39</v>
      </c>
      <c r="C10" s="98">
        <v>633461.40899999999</v>
      </c>
    </row>
    <row r="11" spans="2:3" ht="15" customHeight="1" thickBot="1" x14ac:dyDescent="0.4">
      <c r="B11" s="32" t="s">
        <v>116</v>
      </c>
      <c r="C11" s="95"/>
    </row>
    <row r="12" spans="2:3" ht="15" customHeight="1" x14ac:dyDescent="0.35">
      <c r="B12" s="21" t="s">
        <v>40</v>
      </c>
      <c r="C12" s="96">
        <v>41746.222999999998</v>
      </c>
    </row>
    <row r="13" spans="2:3" ht="15" customHeight="1" thickBot="1" x14ac:dyDescent="0.4">
      <c r="B13" s="25" t="s">
        <v>41</v>
      </c>
      <c r="C13" s="98">
        <v>991072.71900000004</v>
      </c>
    </row>
    <row r="14" spans="2:3" ht="15" customHeight="1" thickBot="1" x14ac:dyDescent="0.4">
      <c r="B14" s="32" t="s">
        <v>42</v>
      </c>
      <c r="C14" s="95"/>
    </row>
    <row r="15" spans="2:3" ht="15" customHeight="1" x14ac:dyDescent="0.35">
      <c r="B15" s="21" t="s">
        <v>43</v>
      </c>
      <c r="C15" s="96">
        <v>1610579.9839999999</v>
      </c>
    </row>
    <row r="16" spans="2:3" ht="15" customHeight="1" x14ac:dyDescent="0.35">
      <c r="B16" s="23" t="s">
        <v>44</v>
      </c>
      <c r="C16" s="97">
        <v>214658.94899999999</v>
      </c>
    </row>
    <row r="17" spans="2:4" ht="15" customHeight="1" x14ac:dyDescent="0.35">
      <c r="B17" s="23" t="s">
        <v>181</v>
      </c>
      <c r="C17" s="97">
        <v>254060.95800000001</v>
      </c>
    </row>
    <row r="18" spans="2:4" ht="15" customHeight="1" x14ac:dyDescent="0.35">
      <c r="B18" s="23" t="s">
        <v>45</v>
      </c>
      <c r="C18" s="97">
        <v>17352.412</v>
      </c>
    </row>
    <row r="19" spans="2:4" ht="15" customHeight="1" x14ac:dyDescent="0.35">
      <c r="B19" s="23" t="s">
        <v>46</v>
      </c>
      <c r="C19" s="97">
        <v>271464.99</v>
      </c>
    </row>
    <row r="20" spans="2:4" ht="15" customHeight="1" x14ac:dyDescent="0.35">
      <c r="B20" s="23" t="s">
        <v>117</v>
      </c>
      <c r="C20" s="97">
        <v>3853275.18</v>
      </c>
    </row>
    <row r="21" spans="2:4" ht="15" customHeight="1" thickBot="1" x14ac:dyDescent="0.4">
      <c r="B21" s="25" t="s">
        <v>47</v>
      </c>
      <c r="C21" s="98">
        <v>112904.838</v>
      </c>
    </row>
    <row r="22" spans="2:4" ht="15" customHeight="1" thickBot="1" x14ac:dyDescent="0.4">
      <c r="B22" s="32" t="s">
        <v>118</v>
      </c>
      <c r="C22" s="95"/>
    </row>
    <row r="23" spans="2:4" ht="15" customHeight="1" x14ac:dyDescent="0.35">
      <c r="B23" s="21" t="s">
        <v>48</v>
      </c>
      <c r="C23" s="96">
        <v>1310971.382</v>
      </c>
    </row>
    <row r="24" spans="2:4" ht="15" customHeight="1" x14ac:dyDescent="0.35">
      <c r="B24" s="23" t="s">
        <v>49</v>
      </c>
      <c r="C24" s="97">
        <v>128862.133</v>
      </c>
    </row>
    <row r="25" spans="2:4" ht="15" customHeight="1" x14ac:dyDescent="0.35">
      <c r="B25" s="23" t="s">
        <v>50</v>
      </c>
      <c r="C25" s="97">
        <v>94373.347999999998</v>
      </c>
    </row>
    <row r="26" spans="2:4" ht="15" customHeight="1" thickBot="1" x14ac:dyDescent="0.4">
      <c r="B26" s="26" t="s">
        <v>119</v>
      </c>
      <c r="C26" s="99">
        <v>16665.955000000002</v>
      </c>
    </row>
    <row r="27" spans="2:4" ht="15" customHeight="1" thickTop="1" x14ac:dyDescent="0.35">
      <c r="B27" s="113" t="s">
        <v>201</v>
      </c>
      <c r="C27" s="113"/>
      <c r="D27" s="113"/>
    </row>
    <row r="28" spans="2:4" ht="15" customHeight="1" x14ac:dyDescent="0.35">
      <c r="C28" s="116"/>
      <c r="D28" s="116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4" t="s">
        <v>176</v>
      </c>
      <c r="C2" s="136"/>
      <c r="D2" s="135"/>
    </row>
    <row r="3" spans="2:4" ht="14.5" x14ac:dyDescent="0.35">
      <c r="B3" s="89" t="s">
        <v>51</v>
      </c>
      <c r="C3" s="90" t="s">
        <v>52</v>
      </c>
      <c r="D3" s="91" t="s">
        <v>53</v>
      </c>
    </row>
    <row r="4" spans="2:4" ht="15" customHeight="1" thickBot="1" x14ac:dyDescent="0.4">
      <c r="B4" s="27">
        <v>329047.71519000229</v>
      </c>
      <c r="C4" s="28">
        <v>55069.669899999826</v>
      </c>
      <c r="D4" s="29">
        <v>5609394.2860000003</v>
      </c>
    </row>
    <row r="5" spans="2:4" ht="15" customHeight="1" thickTop="1" x14ac:dyDescent="0.35">
      <c r="B5" s="93" t="s">
        <v>201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21</vt:lpstr>
      <vt:lpstr>INKASO 21</vt:lpstr>
      <vt:lpstr>DPH ZO 21</vt:lpstr>
      <vt:lpstr>DPPO ZO 21</vt:lpstr>
      <vt:lpstr>DPFO ZO 21</vt:lpstr>
      <vt:lpstr>DNV ZO 21</vt:lpstr>
      <vt:lpstr>DSL ZO 21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2023-02-27T14:53:36Z</cp:lastPrinted>
  <dcterms:created xsi:type="dcterms:W3CDTF">2018-11-26T12:26:51Z</dcterms:created>
  <dcterms:modified xsi:type="dcterms:W3CDTF">2025-11-28T09:56:52Z</dcterms:modified>
</cp:coreProperties>
</file>