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Statistiky_z_DAP\Internet\Danova_statistika\"/>
    </mc:Choice>
  </mc:AlternateContent>
  <xr:revisionPtr revIDLastSave="0" documentId="13_ncr:1_{FDE7E508-E2F6-48B2-956D-A81F73A1C2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ŇOVÁ POVINNOST 21" sheetId="12" r:id="rId1"/>
    <sheet name="INKASO 21" sheetId="13" r:id="rId2"/>
    <sheet name="DPH ZO 21" sheetId="4" r:id="rId3"/>
    <sheet name="DPPO ZO 21" sheetId="5" r:id="rId4"/>
    <sheet name="DPFO ZO 21" sheetId="14" r:id="rId5"/>
    <sheet name="DNV ZO 21" sheetId="8" r:id="rId6"/>
    <sheet name="DSL ZO 21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3" l="1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</calcChain>
</file>

<file path=xl/sharedStrings.xml><?xml version="1.0" encoding="utf-8"?>
<sst xmlns="http://schemas.openxmlformats.org/spreadsheetml/2006/main" count="275" uniqueCount="202">
  <si>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</si>
  <si>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</si>
  <si>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</si>
  <si>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</si>
  <si>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</si>
  <si>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</si>
  <si>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</si>
  <si>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</si>
  <si>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</si>
  <si>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</si>
  <si>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</si>
  <si>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</si>
  <si>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</si>
  <si>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</si>
  <si>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</si>
  <si>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</si>
  <si>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</si>
  <si>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</si>
  <si>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</si>
  <si>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</si>
  <si>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</si>
  <si>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</si>
  <si>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</si>
  <si>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</si>
  <si>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</si>
  <si>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</si>
  <si>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</si>
  <si>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</si>
  <si>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</si>
  <si>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</si>
  <si>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</si>
  <si>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</si>
  <si>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</si>
  <si>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</si>
  <si>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</si>
  <si>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</si>
  <si>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</si>
  <si>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</si>
  <si>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</si>
  <si>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</si>
  <si>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</si>
  <si>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</si>
  <si>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</si>
  <si>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</si>
  <si>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</si>
  <si>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</si>
  <si>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</si>
  <si>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</si>
  <si>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</si>
  <si>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</si>
  <si>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</si>
  <si>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</si>
  <si>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</si>
  <si>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</si>
  <si>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</si>
  <si>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</si>
  <si>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</si>
  <si>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</si>
  <si>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</si>
  <si>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</si>
  <si>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</si>
  <si>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</si>
  <si>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</si>
  <si>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</si>
  <si>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</si>
  <si>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</si>
  <si>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</si>
  <si>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</si>
  <si>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</si>
  <si>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</si>
  <si>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</si>
  <si>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</si>
  <si>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</si>
  <si>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</si>
  <si>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</si>
  <si>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</si>
  <si>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</si>
  <si>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</si>
  <si>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</si>
  <si>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</si>
  <si>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</si>
  <si>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</si>
  <si>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</si>
  <si>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</si>
  <si>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</si>
  <si>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</si>
  <si>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</si>
  <si>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</si>
  <si>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</si>
  <si>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</si>
  <si>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</si>
  <si>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</si>
  <si>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</si>
  <si>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</si>
  <si>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</si>
  <si>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</si>
  <si>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</si>
  <si>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</si>
  <si>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</si>
  <si>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</si>
  <si>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</si>
  <si>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</si>
  <si>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</si>
  <si>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</si>
  <si>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</si>
  <si>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</si>
  <si>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</si>
  <si>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</si>
  <si>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</si>
  <si>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</si>
  <si>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</si>
  <si>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</si>
  <si>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Celková daň
(ř. 340)</t>
  </si>
  <si>
    <t>do 1</t>
  </si>
  <si>
    <t>do 50</t>
  </si>
  <si>
    <t>Zdanitelná plnění
základ daně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</si>
  <si>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</si>
  <si>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</si>
  <si>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</si>
  <si>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</si>
  <si>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</si>
  <si>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</si>
  <si>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</si>
  <si>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</si>
  <si>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</si>
  <si>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</si>
  <si>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</si>
  <si>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</si>
  <si>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</si>
  <si>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</si>
  <si>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</si>
  <si>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</si>
  <si>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</si>
  <si>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</si>
  <si>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</si>
  <si>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</si>
  <si>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</si>
  <si>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</si>
  <si>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</si>
  <si>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</si>
  <si>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</si>
  <si>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</si>
  <si>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</si>
  <si>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</si>
  <si>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Odvod z elektřiny ze slunečního záření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</si>
  <si>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</si>
  <si>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</si>
  <si>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</si>
  <si>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</si>
  <si>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</si>
  <si>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</si>
  <si>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</si>
  <si>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</si>
  <si>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</si>
  <si>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</si>
  <si>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</si>
  <si>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</si>
  <si>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</si>
  <si>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</si>
  <si>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Životní pojištění</t>
  </si>
  <si>
    <t>Odčitatelná položka dle § 34 odst. 4 (výzkum a vývoj)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</si>
  <si>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</si>
  <si>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</si>
  <si>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</si>
  <si>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</si>
  <si>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</si>
  <si>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Úhrn sražených záloh (§ 6) po slevách</t>
  </si>
  <si>
    <t>Zaplacené zbývající zálohy</t>
  </si>
  <si>
    <t>Kompenzační bonus</t>
  </si>
  <si>
    <t>Druh pozemku:</t>
  </si>
  <si>
    <t xml:space="preserve">PŘEDPISY celkových zaevidovaných daňových povinností na vybraných druzích příjmů dle FÚ za rok 2021 (v mil. Kč) </t>
  </si>
  <si>
    <t xml:space="preserve">INKASO na vybraných druzích příjmů dle FÚ v roce 2021 (v mil. Kč) </t>
  </si>
  <si>
    <t>Daň z přidané hodnoty za zdaňovací období roku 2021 (v tis. Kč a počtu daňových přiznání)</t>
  </si>
  <si>
    <t>Daň z příjmů právnických osob za zdaňovací období roku 2021 (v tis. Kč a počtu daňových přiznání)</t>
  </si>
  <si>
    <t>Daň z příjmů fyzických osob za zdaňovací období roku 2021 (v tis. Kč a počtu daňových přiznání)</t>
  </si>
  <si>
    <t>Daň podle typu nemovité věci A-Z v daňovém přiznání - rok 2021 (v tis. Kč)</t>
  </si>
  <si>
    <t>Daň silniční za zdaňovací období roku 2021 (v tis. Kč)</t>
  </si>
  <si>
    <t>Daň před uplatněním slev</t>
  </si>
  <si>
    <t>Daň po uplatnění slev</t>
  </si>
  <si>
    <t>10 000 000 a více</t>
  </si>
  <si>
    <t>D - rybník s intenzivním a průmyslovým chovem ryb</t>
  </si>
  <si>
    <t>J - budova pro rodinnou rekreaci včetně budov rodinných domů užívaných pro rodinnou rekreaci</t>
  </si>
  <si>
    <t>Specializovaný FÚ</t>
  </si>
  <si>
    <t>Daň z příjmů PO z přiznání</t>
  </si>
  <si>
    <t>Daň z příjmů FO z přiznání</t>
  </si>
  <si>
    <t>Paušální daň z příjmů FO</t>
  </si>
  <si>
    <t>Daň z příjmů FO ze závislé činnosti</t>
  </si>
  <si>
    <t>Daň z příjmů srážkou dle zvláštní sazby</t>
  </si>
  <si>
    <t>Daň z hazardu celkem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</si>
  <si>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 ř. 66)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</si>
  <si>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</si>
  <si>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Penzijní (při)pojištění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spoření</t>
  </si>
  <si>
    <t xml:space="preserve">Úhrn záloh zaplacených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paušálním režimu (§ 38lk) </t>
  </si>
  <si>
    <t>Příjmy z nájmu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9)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</si>
  <si>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8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</si>
  <si>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h) bod 1,                                                                                                                                                                                                                                                                                                                                                                                                                                                                                                                                                             ch) a o)</t>
  </si>
  <si>
    <t>Dílčí samostatný základ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dle § 10 odst. 1 písm. f) a g)</t>
  </si>
  <si>
    <t>Daň ze samostatného základu daně                                                                                                                                                                                                                                                                                                                                                                                                                                                                                                                        (§ 16a)</t>
  </si>
  <si>
    <t>Dílčí základ daně (ztráta) dle § 7 (samostatná činnost)</t>
  </si>
  <si>
    <t>Poznámka: Údaje z vyměřených daňových přiznání z databází FÚ aktuální k 25. 10. 2024.</t>
  </si>
  <si>
    <t xml:space="preserve">   950 - 1 000</t>
  </si>
  <si>
    <t>5 000 a více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</si>
</sst>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1" xfId="0" applyFont="1" applyFill="1" applyBorder="1" applyAlignment="1">
      <alignment horizontal="center" vertical="center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24" xfId="0" applyFont="1" applyFill="1" applyBorder="1" applyAlignment="1">
      <alignment horizontal="center" vertical="center" wrapText="1"/>
    </xf>
    <xf numFmtId="0" fontId="22" fillId="35" borderId="25" xfId="0" applyFont="1" applyFill="1" applyBorder="1" applyAlignment="1">
      <alignment horizontal="center" vertical="center" wrapText="1"/>
    </xf>
    <xf numFmtId="0" fontId="22" fillId="35" borderId="4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0" fontId="22" fillId="35" borderId="49" xfId="0" applyFont="1" applyFill="1" applyBorder="1" applyAlignment="1">
      <alignment horizontal="left" vertical="center"/>
    </xf>
    <xf numFmtId="2" fontId="3" fillId="35" borderId="65" xfId="0" applyNumberFormat="1" applyFont="1" applyFill="1" applyBorder="1" applyAlignment="1">
      <alignment horizontal="center" vertical="center" wrapText="1"/>
    </xf>
    <xf numFmtId="2" fontId="3" fillId="35" borderId="41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2" fontId="3" fillId="35" borderId="72" xfId="0" applyNumberFormat="1" applyFont="1" applyFill="1" applyBorder="1" applyAlignment="1">
      <alignment horizontal="center" vertical="center" wrapText="1"/>
    </xf>
    <xf numFmtId="2" fontId="3" fillId="35" borderId="73" xfId="0" applyNumberFormat="1" applyFont="1" applyFill="1" applyBorder="1" applyAlignment="1">
      <alignment horizontal="center" vertical="center" wrapText="1"/>
    </xf>
    <xf numFmtId="2" fontId="3" fillId="35" borderId="74" xfId="0" applyNumberFormat="1" applyFont="1" applyFill="1" applyBorder="1" applyAlignment="1">
      <alignment horizontal="center" vertical="center" wrapText="1"/>
    </xf>
    <xf numFmtId="2" fontId="3" fillId="35" borderId="75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right" vertical="center" indent="1"/>
    </xf>
    <xf numFmtId="3" fontId="3" fillId="0" borderId="36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35" borderId="71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right" vertical="center" indent="1"/>
    </xf>
    <xf numFmtId="3" fontId="3" fillId="0" borderId="30" xfId="0" applyNumberFormat="1" applyFont="1" applyBorder="1" applyAlignment="1">
      <alignment horizontal="right" vertical="center" indent="1"/>
    </xf>
    <xf numFmtId="2" fontId="3" fillId="35" borderId="5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1" xfId="43" applyFont="1" applyFill="1" applyBorder="1" applyAlignment="1">
      <alignment vertical="center"/>
    </xf>
    <xf numFmtId="0" fontId="2" fillId="2" borderId="39" xfId="43" applyFont="1" applyFill="1" applyBorder="1" applyAlignment="1">
      <alignment vertical="center"/>
    </xf>
    <xf numFmtId="0" fontId="2" fillId="2" borderId="34" xfId="43" applyFont="1" applyFill="1" applyBorder="1" applyAlignment="1">
      <alignment vertical="center"/>
    </xf>
    <xf numFmtId="3" fontId="2" fillId="2" borderId="27" xfId="43" applyNumberFormat="1" applyFont="1" applyFill="1" applyBorder="1" applyAlignment="1">
      <alignment horizontal="right" vertical="center" indent="2"/>
    </xf>
    <xf numFmtId="3" fontId="2" fillId="34" borderId="28" xfId="0" applyNumberFormat="1" applyFont="1" applyFill="1" applyBorder="1" applyAlignment="1">
      <alignment horizontal="right" vertical="center" indent="2"/>
    </xf>
    <xf numFmtId="3" fontId="2" fillId="34" borderId="29" xfId="0" applyNumberFormat="1" applyFont="1" applyFill="1" applyBorder="1" applyAlignment="1">
      <alignment horizontal="right" vertical="center" indent="2"/>
    </xf>
    <xf numFmtId="3" fontId="2" fillId="34" borderId="30" xfId="0" applyNumberFormat="1" applyFont="1" applyFill="1" applyBorder="1" applyAlignment="1">
      <alignment horizontal="right" vertical="center" indent="2"/>
    </xf>
    <xf numFmtId="3" fontId="22" fillId="36" borderId="45" xfId="0" applyNumberFormat="1" applyFont="1" applyFill="1" applyBorder="1" applyAlignment="1">
      <alignment horizontal="right" vertical="center" indent="2"/>
    </xf>
    <xf numFmtId="3" fontId="2" fillId="2" borderId="17" xfId="43" applyNumberFormat="1" applyFont="1" applyFill="1" applyBorder="1" applyAlignment="1">
      <alignment horizontal="right" vertical="center" indent="2"/>
    </xf>
    <xf numFmtId="3" fontId="2" fillId="34" borderId="1" xfId="0" applyNumberFormat="1" applyFont="1" applyFill="1" applyBorder="1" applyAlignment="1">
      <alignment horizontal="right" vertical="center" indent="2"/>
    </xf>
    <xf numFmtId="3" fontId="2" fillId="34" borderId="32" xfId="0" applyNumberFormat="1" applyFont="1" applyFill="1" applyBorder="1" applyAlignment="1">
      <alignment horizontal="right" vertical="center" indent="2"/>
    </xf>
    <xf numFmtId="3" fontId="2" fillId="34" borderId="33" xfId="0" applyNumberFormat="1" applyFont="1" applyFill="1" applyBorder="1" applyAlignment="1">
      <alignment horizontal="right" vertical="center" indent="2"/>
    </xf>
    <xf numFmtId="3" fontId="22" fillId="36" borderId="46" xfId="0" applyNumberFormat="1" applyFont="1" applyFill="1" applyBorder="1" applyAlignment="1">
      <alignment horizontal="right" vertical="center" indent="2"/>
    </xf>
    <xf numFmtId="3" fontId="2" fillId="2" borderId="40" xfId="43" applyNumberFormat="1" applyFont="1" applyFill="1" applyBorder="1" applyAlignment="1">
      <alignment horizontal="right" vertical="center" indent="2"/>
    </xf>
    <xf numFmtId="3" fontId="2" fillId="34" borderId="41" xfId="0" applyNumberFormat="1" applyFont="1" applyFill="1" applyBorder="1" applyAlignment="1">
      <alignment horizontal="right" vertical="center" indent="2"/>
    </xf>
    <xf numFmtId="3" fontId="2" fillId="34" borderId="42" xfId="0" applyNumberFormat="1" applyFont="1" applyFill="1" applyBorder="1" applyAlignment="1">
      <alignment horizontal="right" vertical="center" indent="2"/>
    </xf>
    <xf numFmtId="3" fontId="2" fillId="34" borderId="43" xfId="0" applyNumberFormat="1" applyFont="1" applyFill="1" applyBorder="1" applyAlignment="1">
      <alignment horizontal="right" vertical="center" indent="2"/>
    </xf>
    <xf numFmtId="3" fontId="22" fillId="36" borderId="47" xfId="0" applyNumberFormat="1" applyFont="1" applyFill="1" applyBorder="1" applyAlignment="1">
      <alignment horizontal="right" vertical="center" indent="2"/>
    </xf>
    <xf numFmtId="3" fontId="2" fillId="2" borderId="35" xfId="43" applyNumberFormat="1" applyFont="1" applyFill="1" applyBorder="1" applyAlignment="1">
      <alignment horizontal="right" vertical="center" indent="2"/>
    </xf>
    <xf numFmtId="3" fontId="2" fillId="34" borderId="36" xfId="0" applyNumberFormat="1" applyFont="1" applyFill="1" applyBorder="1" applyAlignment="1">
      <alignment horizontal="right" vertical="center" indent="2"/>
    </xf>
    <xf numFmtId="3" fontId="2" fillId="34" borderId="37" xfId="0" applyNumberFormat="1" applyFont="1" applyFill="1" applyBorder="1" applyAlignment="1">
      <alignment horizontal="right" vertical="center" indent="2"/>
    </xf>
    <xf numFmtId="3" fontId="2" fillId="34" borderId="38" xfId="0" applyNumberFormat="1" applyFont="1" applyFill="1" applyBorder="1" applyAlignment="1">
      <alignment horizontal="right" vertical="center" indent="2"/>
    </xf>
    <xf numFmtId="3" fontId="22" fillId="36" borderId="48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5" xfId="0" applyNumberFormat="1" applyFont="1" applyFill="1" applyBorder="1" applyAlignment="1">
      <alignment horizontal="right" vertical="center" indent="1"/>
    </xf>
    <xf numFmtId="3" fontId="3" fillId="0" borderId="27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63" xfId="0" applyNumberFormat="1" applyFont="1" applyFill="1" applyBorder="1" applyAlignment="1">
      <alignment horizontal="right" vertical="center" indent="1"/>
    </xf>
    <xf numFmtId="3" fontId="3" fillId="0" borderId="36" xfId="0" applyNumberFormat="1" applyFont="1" applyFill="1" applyBorder="1" applyAlignment="1">
      <alignment horizontal="right" vertical="center" indent="1"/>
    </xf>
    <xf numFmtId="3" fontId="3" fillId="0" borderId="3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30" xfId="0" applyNumberFormat="1" applyFont="1" applyFill="1" applyBorder="1" applyAlignment="1">
      <alignment horizontal="right" vertical="center" indent="1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71" xfId="0" applyNumberFormat="1" applyFont="1" applyFill="1" applyBorder="1" applyAlignment="1">
      <alignment horizontal="center" vertical="center" wrapText="1"/>
    </xf>
    <xf numFmtId="0" fontId="2" fillId="35" borderId="78" xfId="0" applyFont="1" applyFill="1" applyBorder="1" applyAlignment="1">
      <alignment horizontal="center" vertical="center" wrapText="1"/>
    </xf>
    <xf numFmtId="0" fontId="2" fillId="35" borderId="79" xfId="0" applyFont="1" applyFill="1" applyBorder="1" applyAlignment="1">
      <alignment horizontal="center" vertical="center" wrapText="1"/>
    </xf>
    <xf numFmtId="0" fontId="2" fillId="35" borderId="8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right" indent="1"/>
    </xf>
    <xf numFmtId="0" fontId="2" fillId="35" borderId="50" xfId="0" applyFont="1" applyFill="1" applyBorder="1" applyAlignment="1">
      <alignment horizontal="right" vertical="center" indent="1"/>
    </xf>
    <xf numFmtId="3" fontId="3" fillId="0" borderId="52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54" xfId="0" applyNumberFormat="1" applyFont="1" applyFill="1" applyBorder="1" applyAlignment="1">
      <alignment horizontal="right" vertical="center" indent="1"/>
    </xf>
    <xf numFmtId="3" fontId="3" fillId="0" borderId="55" xfId="0" applyNumberFormat="1" applyFont="1" applyFill="1" applyBorder="1" applyAlignment="1">
      <alignment horizontal="right" vertical="center" indent="1"/>
    </xf>
    <xf numFmtId="2" fontId="3" fillId="35" borderId="83" xfId="0" applyNumberFormat="1" applyFont="1" applyFill="1" applyBorder="1" applyAlignment="1">
      <alignment horizontal="center" vertical="center" wrapText="1"/>
    </xf>
    <xf numFmtId="2" fontId="3" fillId="35" borderId="84" xfId="0" applyNumberFormat="1" applyFont="1" applyFill="1" applyBorder="1" applyAlignment="1">
      <alignment horizontal="center" vertical="center" wrapText="1"/>
    </xf>
    <xf numFmtId="2" fontId="3" fillId="35" borderId="85" xfId="0" applyNumberFormat="1" applyFont="1" applyFill="1" applyBorder="1" applyAlignment="1">
      <alignment horizontal="center" vertical="center" wrapText="1"/>
    </xf>
    <xf numFmtId="3" fontId="2" fillId="34" borderId="0" xfId="0" applyNumberFormat="1" applyFont="1" applyFill="1"/>
    <xf numFmtId="2" fontId="3" fillId="35" borderId="59" xfId="0" applyNumberFormat="1" applyFont="1" applyFill="1" applyBorder="1" applyAlignment="1">
      <alignment horizontal="center" vertical="center" wrapText="1"/>
    </xf>
    <xf numFmtId="0" fontId="3" fillId="36" borderId="85" xfId="0" applyFont="1" applyFill="1" applyBorder="1" applyAlignment="1">
      <alignment horizontal="center" vertical="center" wrapText="1"/>
    </xf>
    <xf numFmtId="3" fontId="2" fillId="0" borderId="68" xfId="0" applyNumberFormat="1" applyFont="1" applyBorder="1" applyAlignment="1">
      <alignment horizontal="center" vertical="center"/>
    </xf>
    <xf numFmtId="3" fontId="2" fillId="0" borderId="77" xfId="0" applyNumberFormat="1" applyFont="1" applyBorder="1" applyAlignment="1">
      <alignment horizontal="right" vertical="center" indent="1"/>
    </xf>
    <xf numFmtId="3" fontId="2" fillId="0" borderId="6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76" xfId="0" applyNumberFormat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/>
    </xf>
    <xf numFmtId="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66" xfId="0" applyNumberFormat="1" applyFont="1" applyFill="1" applyBorder="1" applyAlignment="1">
      <alignment horizontal="center" vertical="center" wrapText="1"/>
    </xf>
    <xf numFmtId="2" fontId="3" fillId="35" borderId="24" xfId="0" applyNumberFormat="1" applyFont="1" applyFill="1" applyBorder="1" applyAlignment="1">
      <alignment horizontal="center" vertical="center" wrapText="1"/>
    </xf>
    <xf numFmtId="2" fontId="3" fillId="35" borderId="67" xfId="0" applyNumberFormat="1" applyFont="1" applyFill="1" applyBorder="1" applyAlignment="1">
      <alignment horizontal="center" vertical="center" wrapText="1"/>
    </xf>
    <xf numFmtId="2" fontId="3" fillId="35" borderId="59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0" fontId="1" fillId="39" borderId="81" xfId="0" applyFont="1" applyFill="1" applyBorder="1" applyAlignment="1">
      <alignment horizontal="center" vertical="center"/>
    </xf>
    <xf numFmtId="0" fontId="1" fillId="39" borderId="82" xfId="0" applyFont="1" applyFill="1" applyBorder="1" applyAlignment="1">
      <alignment horizontal="center" vertical="center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  <xf numFmtId="3" fontId="2" fillId="0" borderId="62" xfId="0" applyNumberFormat="1" applyFont="1" applyBorder="1" applyAlignment="1">
      <alignment horizontal="center" vertical="center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 xr:uid="{00000000-0005-0000-0000-00001A000000}"/>
    <cellStyle name="Neutrální" xfId="8" builtinId="28" customBuiltin="1"/>
    <cellStyle name="Normální" xfId="0" builtinId="0"/>
    <cellStyle name="Normální 2" xfId="42" xr:uid="{00000000-0005-0000-0000-00001D000000}"/>
    <cellStyle name="Normální 6" xfId="43" xr:uid="{00000000-0005-0000-0000-00001E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E699"/>
      <color rgb="FFE6FFC8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B1:R25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20" t="s">
        <v>170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2:18" ht="39.5" thickBot="1" x14ac:dyDescent="0.3">
      <c r="B3" s="16" t="s">
        <v>128</v>
      </c>
      <c r="C3" s="17" t="s">
        <v>182</v>
      </c>
      <c r="D3" s="18" t="s">
        <v>129</v>
      </c>
      <c r="E3" s="18" t="s">
        <v>130</v>
      </c>
      <c r="F3" s="18" t="s">
        <v>131</v>
      </c>
      <c r="G3" s="18" t="s">
        <v>132</v>
      </c>
      <c r="H3" s="18" t="s">
        <v>133</v>
      </c>
      <c r="I3" s="18" t="s">
        <v>134</v>
      </c>
      <c r="J3" s="19" t="s">
        <v>135</v>
      </c>
      <c r="K3" s="18" t="s">
        <v>136</v>
      </c>
      <c r="L3" s="18" t="s">
        <v>137</v>
      </c>
      <c r="M3" s="18" t="s">
        <v>138</v>
      </c>
      <c r="N3" s="18" t="s">
        <v>139</v>
      </c>
      <c r="O3" s="18" t="s">
        <v>140</v>
      </c>
      <c r="P3" s="19" t="s">
        <v>141</v>
      </c>
      <c r="Q3" s="20" t="s">
        <v>142</v>
      </c>
      <c r="R3" s="21" t="s">
        <v>143</v>
      </c>
    </row>
    <row r="4" spans="2:18" ht="15" customHeight="1" thickTop="1" x14ac:dyDescent="0.25">
      <c r="B4" s="53" t="s">
        <v>145</v>
      </c>
      <c r="C4" s="57">
        <v>188472.01018613001</v>
      </c>
      <c r="D4" s="58">
        <v>131719.63749048</v>
      </c>
      <c r="E4" s="58">
        <v>29321.941075839997</v>
      </c>
      <c r="F4" s="58">
        <v>9134.9678034899989</v>
      </c>
      <c r="G4" s="58">
        <v>7293.1897778599996</v>
      </c>
      <c r="H4" s="58">
        <v>1778.3754680699999</v>
      </c>
      <c r="I4" s="58">
        <v>7268.6567966899993</v>
      </c>
      <c r="J4" s="59">
        <v>5843.3734058</v>
      </c>
      <c r="K4" s="58">
        <v>9497.5355779500005</v>
      </c>
      <c r="L4" s="58">
        <v>8509.7104537399991</v>
      </c>
      <c r="M4" s="58">
        <v>7814.9016783199995</v>
      </c>
      <c r="N4" s="58">
        <v>32369.228666689996</v>
      </c>
      <c r="O4" s="58">
        <v>9447.3194452299995</v>
      </c>
      <c r="P4" s="58">
        <v>3276.4438667199997</v>
      </c>
      <c r="Q4" s="60">
        <v>9662.0345218500006</v>
      </c>
      <c r="R4" s="61">
        <f>SUM(C4:Q4)</f>
        <v>461409.32621486008</v>
      </c>
    </row>
    <row r="5" spans="2:18" ht="15" customHeight="1" x14ac:dyDescent="0.25">
      <c r="B5" s="54" t="s">
        <v>183</v>
      </c>
      <c r="C5" s="62">
        <v>95787.56590799999</v>
      </c>
      <c r="D5" s="63">
        <v>41842.671820119998</v>
      </c>
      <c r="E5" s="63">
        <v>9856.4642700200002</v>
      </c>
      <c r="F5" s="63">
        <v>4650.50488425</v>
      </c>
      <c r="G5" s="63">
        <v>5148.4464071800003</v>
      </c>
      <c r="H5" s="63">
        <v>1274.5018975799999</v>
      </c>
      <c r="I5" s="63">
        <v>4046.2316457699999</v>
      </c>
      <c r="J5" s="64">
        <v>2965.9457950799997</v>
      </c>
      <c r="K5" s="63">
        <v>4077.08417332</v>
      </c>
      <c r="L5" s="63">
        <v>3897.1867116999997</v>
      </c>
      <c r="M5" s="63">
        <v>4347.7654754200003</v>
      </c>
      <c r="N5" s="63">
        <v>13605.478416819999</v>
      </c>
      <c r="O5" s="63">
        <v>4732.2661188800002</v>
      </c>
      <c r="P5" s="63">
        <v>8011.1462234199998</v>
      </c>
      <c r="Q5" s="65">
        <v>4816.4606108799999</v>
      </c>
      <c r="R5" s="66">
        <f t="shared" ref="R5:R20" si="0">SUM(C5:Q5)</f>
        <v>209059.72035843995</v>
      </c>
    </row>
    <row r="6" spans="2:18" ht="15" customHeight="1" x14ac:dyDescent="0.25">
      <c r="B6" s="54" t="s">
        <v>184</v>
      </c>
      <c r="C6" s="62">
        <v>0</v>
      </c>
      <c r="D6" s="63">
        <v>6300.5309933299995</v>
      </c>
      <c r="E6" s="63">
        <v>1176.57808243</v>
      </c>
      <c r="F6" s="63">
        <v>254.68646246999998</v>
      </c>
      <c r="G6" s="63">
        <v>437.35294016</v>
      </c>
      <c r="H6" s="63">
        <v>42.506840029999999</v>
      </c>
      <c r="I6" s="63">
        <v>323.03272833999995</v>
      </c>
      <c r="J6" s="64">
        <v>268.73417287999996</v>
      </c>
      <c r="K6" s="63">
        <v>171.08525664999999</v>
      </c>
      <c r="L6" s="63">
        <v>112.99201717</v>
      </c>
      <c r="M6" s="63">
        <v>157.92056511000001</v>
      </c>
      <c r="N6" s="63">
        <v>996.60741370000005</v>
      </c>
      <c r="O6" s="63">
        <v>337.66393371999999</v>
      </c>
      <c r="P6" s="63">
        <v>207.34518656999998</v>
      </c>
      <c r="Q6" s="65">
        <v>246.60692046999998</v>
      </c>
      <c r="R6" s="66">
        <f t="shared" si="0"/>
        <v>11033.64351303</v>
      </c>
    </row>
    <row r="7" spans="2:18" ht="15" customHeight="1" x14ac:dyDescent="0.25">
      <c r="B7" s="54" t="s">
        <v>185</v>
      </c>
      <c r="C7" s="62">
        <v>0</v>
      </c>
      <c r="D7" s="63">
        <v>16.07729445</v>
      </c>
      <c r="E7" s="63">
        <v>11.383977179999999</v>
      </c>
      <c r="F7" s="63">
        <v>4.4171032099999996</v>
      </c>
      <c r="G7" s="63">
        <v>3.32434254</v>
      </c>
      <c r="H7" s="63">
        <v>1.6143143999999998</v>
      </c>
      <c r="I7" s="63">
        <v>4.5758554499999997</v>
      </c>
      <c r="J7" s="64">
        <v>2.8995212999999995</v>
      </c>
      <c r="K7" s="63">
        <v>3.5316030199999999</v>
      </c>
      <c r="L7" s="63">
        <v>3.2130965899999997</v>
      </c>
      <c r="M7" s="63">
        <v>2.8993084799999997</v>
      </c>
      <c r="N7" s="63">
        <v>8.2270708399999997</v>
      </c>
      <c r="O7" s="63">
        <v>3.5142697599999995</v>
      </c>
      <c r="P7" s="63">
        <v>7.0335762399999995</v>
      </c>
      <c r="Q7" s="65">
        <v>3.6497594499999999</v>
      </c>
      <c r="R7" s="66">
        <f t="shared" si="0"/>
        <v>76.361092909999996</v>
      </c>
    </row>
    <row r="8" spans="2:18" ht="15" customHeight="1" x14ac:dyDescent="0.25">
      <c r="B8" s="54" t="s">
        <v>186</v>
      </c>
      <c r="C8" s="62">
        <v>38747.697970559995</v>
      </c>
      <c r="D8" s="63">
        <v>42472.20904057</v>
      </c>
      <c r="E8" s="63">
        <v>10445.280049249999</v>
      </c>
      <c r="F8" s="63">
        <v>5063.6591300600003</v>
      </c>
      <c r="G8" s="63">
        <v>6435.6276680299998</v>
      </c>
      <c r="H8" s="63">
        <v>2215.51923407</v>
      </c>
      <c r="I8" s="63">
        <v>6192.6236166799999</v>
      </c>
      <c r="J8" s="64">
        <v>3099.51960156</v>
      </c>
      <c r="K8" s="63">
        <v>5157.7432895699994</v>
      </c>
      <c r="L8" s="63">
        <v>4578.3091987500002</v>
      </c>
      <c r="M8" s="63">
        <v>3713.1862477499999</v>
      </c>
      <c r="N8" s="63">
        <v>12879.417635780001</v>
      </c>
      <c r="O8" s="63">
        <v>5796.0614899499997</v>
      </c>
      <c r="P8" s="63">
        <v>10705.98842211</v>
      </c>
      <c r="Q8" s="65">
        <v>4659.0000080899999</v>
      </c>
      <c r="R8" s="66">
        <f t="shared" si="0"/>
        <v>162161.84260277994</v>
      </c>
    </row>
    <row r="9" spans="2:18" ht="15" customHeight="1" x14ac:dyDescent="0.25">
      <c r="B9" s="54" t="s">
        <v>168</v>
      </c>
      <c r="C9" s="62">
        <v>0</v>
      </c>
      <c r="D9" s="63">
        <v>-3844.2566440700002</v>
      </c>
      <c r="E9" s="63">
        <v>-2550.5493016099999</v>
      </c>
      <c r="F9" s="63">
        <v>-1132.105996</v>
      </c>
      <c r="G9" s="63">
        <v>-886.67998436999994</v>
      </c>
      <c r="H9" s="63">
        <v>-630.38866975999997</v>
      </c>
      <c r="I9" s="63">
        <v>-1172.6799744899999</v>
      </c>
      <c r="J9" s="64">
        <v>-773.69667499999991</v>
      </c>
      <c r="K9" s="63">
        <v>-909.84446749999995</v>
      </c>
      <c r="L9" s="63">
        <v>-774.2558659099999</v>
      </c>
      <c r="M9" s="63">
        <v>-696.37235123999994</v>
      </c>
      <c r="N9" s="63">
        <v>-2028.3806989499999</v>
      </c>
      <c r="O9" s="63">
        <v>-922.42530220000003</v>
      </c>
      <c r="P9" s="63">
        <v>-1734.9312513299999</v>
      </c>
      <c r="Q9" s="65">
        <v>-888.60942395000006</v>
      </c>
      <c r="R9" s="66">
        <f t="shared" si="0"/>
        <v>-18945.176606379999</v>
      </c>
    </row>
    <row r="10" spans="2:18" ht="15" customHeight="1" x14ac:dyDescent="0.25">
      <c r="B10" s="54" t="s">
        <v>187</v>
      </c>
      <c r="C10" s="62">
        <v>6506.5954368799994</v>
      </c>
      <c r="D10" s="63">
        <v>8337.3421323000002</v>
      </c>
      <c r="E10" s="63">
        <v>1776.99290847</v>
      </c>
      <c r="F10" s="63">
        <v>766.26864326999998</v>
      </c>
      <c r="G10" s="63">
        <v>1057.6139942899999</v>
      </c>
      <c r="H10" s="63">
        <v>309.49608974</v>
      </c>
      <c r="I10" s="63">
        <v>826.24806235999995</v>
      </c>
      <c r="J10" s="64">
        <v>594.98661498000001</v>
      </c>
      <c r="K10" s="63">
        <v>828.21469866999996</v>
      </c>
      <c r="L10" s="63">
        <v>870.25198999999998</v>
      </c>
      <c r="M10" s="63">
        <v>685.94228757000008</v>
      </c>
      <c r="N10" s="63">
        <v>2473.11028906</v>
      </c>
      <c r="O10" s="63">
        <v>850.70754710999995</v>
      </c>
      <c r="P10" s="63">
        <v>1651.9730909100001</v>
      </c>
      <c r="Q10" s="65">
        <v>1046.6533839299998</v>
      </c>
      <c r="R10" s="66">
        <f t="shared" si="0"/>
        <v>28582.39716954</v>
      </c>
    </row>
    <row r="11" spans="2:18" ht="15" customHeight="1" x14ac:dyDescent="0.25">
      <c r="B11" s="54" t="s">
        <v>5</v>
      </c>
      <c r="C11" s="62">
        <v>0</v>
      </c>
      <c r="D11" s="63">
        <v>1420.2018670499999</v>
      </c>
      <c r="E11" s="63">
        <v>1872.2808982699999</v>
      </c>
      <c r="F11" s="63">
        <v>792.79914744999996</v>
      </c>
      <c r="G11" s="63">
        <v>613.52759034999997</v>
      </c>
      <c r="H11" s="63">
        <v>395.35624160000003</v>
      </c>
      <c r="I11" s="63">
        <v>1036.87968632</v>
      </c>
      <c r="J11" s="64">
        <v>461.90543029000003</v>
      </c>
      <c r="K11" s="63">
        <v>677.66078505999997</v>
      </c>
      <c r="L11" s="63">
        <v>601.08408333</v>
      </c>
      <c r="M11" s="63">
        <v>568.09012282000003</v>
      </c>
      <c r="N11" s="63">
        <v>1165.50468873</v>
      </c>
      <c r="O11" s="63">
        <v>648.82117361999997</v>
      </c>
      <c r="P11" s="63">
        <v>1079.7594015</v>
      </c>
      <c r="Q11" s="65">
        <v>551.73254911000004</v>
      </c>
      <c r="R11" s="66">
        <f t="shared" si="0"/>
        <v>11885.603665499999</v>
      </c>
    </row>
    <row r="12" spans="2:18" ht="15" customHeight="1" x14ac:dyDescent="0.25">
      <c r="B12" s="54" t="s">
        <v>4</v>
      </c>
      <c r="C12" s="62">
        <v>0</v>
      </c>
      <c r="D12" s="63">
        <v>316.92812075000001</v>
      </c>
      <c r="E12" s="63">
        <v>14.052467399999999</v>
      </c>
      <c r="F12" s="63">
        <v>-4.9586927599999999</v>
      </c>
      <c r="G12" s="63">
        <v>1.97245352</v>
      </c>
      <c r="H12" s="63">
        <v>-0.75421587000000001</v>
      </c>
      <c r="I12" s="63">
        <v>2.1741048999999997</v>
      </c>
      <c r="J12" s="64">
        <v>0.21624129</v>
      </c>
      <c r="K12" s="63">
        <v>0.32544519999999999</v>
      </c>
      <c r="L12" s="63">
        <v>0.81003727000000003</v>
      </c>
      <c r="M12" s="63">
        <v>-9.8256154700000007</v>
      </c>
      <c r="N12" s="63">
        <v>-8.2876415899999998</v>
      </c>
      <c r="O12" s="63">
        <v>-16.066782549999999</v>
      </c>
      <c r="P12" s="63">
        <v>4.1164028500000001</v>
      </c>
      <c r="Q12" s="65">
        <v>-6.0713773899999994</v>
      </c>
      <c r="R12" s="66">
        <f t="shared" si="0"/>
        <v>294.63094754999992</v>
      </c>
    </row>
    <row r="13" spans="2:18" ht="15" customHeight="1" x14ac:dyDescent="0.25">
      <c r="B13" s="54" t="s">
        <v>1</v>
      </c>
      <c r="C13" s="62">
        <v>0</v>
      </c>
      <c r="D13" s="63">
        <v>11.784528960000001</v>
      </c>
      <c r="E13" s="63">
        <v>8.1099999999999992E-3</v>
      </c>
      <c r="F13" s="63">
        <v>2.3466999999999998E-2</v>
      </c>
      <c r="G13" s="63">
        <v>-3.5217399999999998E-3</v>
      </c>
      <c r="H13" s="63">
        <v>0</v>
      </c>
      <c r="I13" s="63">
        <v>-4.1009999999999996E-3</v>
      </c>
      <c r="J13" s="64">
        <v>0</v>
      </c>
      <c r="K13" s="63">
        <v>7.9119999999999989E-3</v>
      </c>
      <c r="L13" s="63">
        <v>0</v>
      </c>
      <c r="M13" s="63">
        <v>-9.7499999999999996E-4</v>
      </c>
      <c r="N13" s="63">
        <v>6.2578999999999998E-4</v>
      </c>
      <c r="O13" s="63">
        <v>-3.068E-3</v>
      </c>
      <c r="P13" s="63">
        <v>-3.0516299999999996E-2</v>
      </c>
      <c r="Q13" s="65">
        <v>-1.6199999999999999E-3</v>
      </c>
      <c r="R13" s="66">
        <f t="shared" si="0"/>
        <v>11.780841709999999</v>
      </c>
    </row>
    <row r="14" spans="2:18" ht="15" customHeight="1" x14ac:dyDescent="0.25">
      <c r="B14" s="54" t="s">
        <v>2</v>
      </c>
      <c r="C14" s="62">
        <v>0</v>
      </c>
      <c r="D14" s="63">
        <v>-7.4263639999999992E-2</v>
      </c>
      <c r="E14" s="63">
        <v>-0.21987414999999999</v>
      </c>
      <c r="F14" s="63">
        <v>2.7576E-2</v>
      </c>
      <c r="G14" s="63">
        <v>6.4149999999999997E-3</v>
      </c>
      <c r="H14" s="63">
        <v>-3.5782319999999999E-2</v>
      </c>
      <c r="I14" s="63">
        <v>-7.886863999999999E-2</v>
      </c>
      <c r="J14" s="64">
        <v>4.4336000000000002E-3</v>
      </c>
      <c r="K14" s="63">
        <v>-6.9032320000000008E-2</v>
      </c>
      <c r="L14" s="63">
        <v>-6.1496669999999996E-2</v>
      </c>
      <c r="M14" s="63">
        <v>5.6999999999999998E-4</v>
      </c>
      <c r="N14" s="63">
        <v>-1.83184536</v>
      </c>
      <c r="O14" s="63">
        <v>-1.1646999999999999E-2</v>
      </c>
      <c r="P14" s="63">
        <v>1.1448E-2</v>
      </c>
      <c r="Q14" s="65">
        <v>0.15911744</v>
      </c>
      <c r="R14" s="66">
        <f t="shared" si="0"/>
        <v>-2.1732500599999995</v>
      </c>
    </row>
    <row r="15" spans="2:18" ht="15" customHeight="1" x14ac:dyDescent="0.25">
      <c r="B15" s="54" t="s">
        <v>3</v>
      </c>
      <c r="C15" s="62">
        <v>0</v>
      </c>
      <c r="D15" s="63">
        <v>-26.271792539999996</v>
      </c>
      <c r="E15" s="63">
        <v>-2.8186028599999999</v>
      </c>
      <c r="F15" s="63">
        <v>-3.6278557</v>
      </c>
      <c r="G15" s="63">
        <v>-4.2942195300000003</v>
      </c>
      <c r="H15" s="63">
        <v>0.71016343000000004</v>
      </c>
      <c r="I15" s="63">
        <v>-0.17853314000000001</v>
      </c>
      <c r="J15" s="64">
        <v>-2.8208955899999997</v>
      </c>
      <c r="K15" s="63">
        <v>-0.43572629999999996</v>
      </c>
      <c r="L15" s="63">
        <v>-2.2837985699999996</v>
      </c>
      <c r="M15" s="63">
        <v>-0.82706493000000003</v>
      </c>
      <c r="N15" s="63">
        <v>-4.07567915</v>
      </c>
      <c r="O15" s="63">
        <v>-3.4958382000000001</v>
      </c>
      <c r="P15" s="63">
        <v>-2.1915859999999999E-2</v>
      </c>
      <c r="Q15" s="65">
        <v>-1.1134270800000001</v>
      </c>
      <c r="R15" s="66">
        <f t="shared" si="0"/>
        <v>-51.555186019999994</v>
      </c>
    </row>
    <row r="16" spans="2:18" ht="15" customHeight="1" x14ac:dyDescent="0.25">
      <c r="B16" s="54" t="s">
        <v>0</v>
      </c>
      <c r="C16" s="62">
        <v>568.59197525000002</v>
      </c>
      <c r="D16" s="63">
        <v>925.20268147000002</v>
      </c>
      <c r="E16" s="63">
        <v>672.08442788999992</v>
      </c>
      <c r="F16" s="63">
        <v>336.65542891000001</v>
      </c>
      <c r="G16" s="63">
        <v>302.53544611000001</v>
      </c>
      <c r="H16" s="63">
        <v>110.62238809999999</v>
      </c>
      <c r="I16" s="63">
        <v>291.35350274000001</v>
      </c>
      <c r="J16" s="64">
        <v>185.0906038</v>
      </c>
      <c r="K16" s="63">
        <v>264.29263142999997</v>
      </c>
      <c r="L16" s="63">
        <v>247.91627574</v>
      </c>
      <c r="M16" s="63">
        <v>226.56752516999998</v>
      </c>
      <c r="N16" s="63">
        <v>576.11019863000001</v>
      </c>
      <c r="O16" s="63">
        <v>303.82682595</v>
      </c>
      <c r="P16" s="63">
        <v>455.01147383999995</v>
      </c>
      <c r="Q16" s="65">
        <v>272.77757840999999</v>
      </c>
      <c r="R16" s="66">
        <f t="shared" si="0"/>
        <v>5738.6389634400002</v>
      </c>
    </row>
    <row r="17" spans="2:18" ht="15" customHeight="1" x14ac:dyDescent="0.25">
      <c r="B17" s="54" t="s">
        <v>144</v>
      </c>
      <c r="C17" s="62">
        <v>1981.9849819999999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4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5">
        <v>0</v>
      </c>
      <c r="R17" s="66">
        <f t="shared" si="0"/>
        <v>1981.9849819999999</v>
      </c>
    </row>
    <row r="18" spans="2:18" ht="15" customHeight="1" x14ac:dyDescent="0.25">
      <c r="B18" s="54" t="s">
        <v>147</v>
      </c>
      <c r="C18" s="62">
        <v>1.575604</v>
      </c>
      <c r="D18" s="63">
        <v>-2.2201519999999997</v>
      </c>
      <c r="E18" s="63">
        <v>5.5408000000000002E-3</v>
      </c>
      <c r="F18" s="63">
        <v>0</v>
      </c>
      <c r="G18" s="63">
        <v>0</v>
      </c>
      <c r="H18" s="63">
        <v>0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5">
        <v>0</v>
      </c>
      <c r="R18" s="66">
        <f t="shared" si="0"/>
        <v>-0.63900719999999966</v>
      </c>
    </row>
    <row r="19" spans="2:18" ht="15" customHeight="1" x14ac:dyDescent="0.25">
      <c r="B19" s="55" t="s">
        <v>148</v>
      </c>
      <c r="C19" s="67">
        <v>0.80080399999999996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9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70">
        <v>0</v>
      </c>
      <c r="R19" s="71">
        <f t="shared" si="0"/>
        <v>0.80080399999999996</v>
      </c>
    </row>
    <row r="20" spans="2:18" ht="15" customHeight="1" thickBot="1" x14ac:dyDescent="0.3">
      <c r="B20" s="56" t="s">
        <v>188</v>
      </c>
      <c r="C20" s="72">
        <v>11419.043016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4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5">
        <v>0</v>
      </c>
      <c r="R20" s="76">
        <f t="shared" si="0"/>
        <v>11419.043016</v>
      </c>
    </row>
    <row r="21" spans="2:18" ht="15" customHeight="1" thickTop="1" x14ac:dyDescent="0.25"/>
    <row r="23" spans="2:18" ht="15" customHeight="1" x14ac:dyDescent="0.25">
      <c r="C23" s="106"/>
      <c r="M23" s="106"/>
    </row>
    <row r="25" spans="2:18" ht="15" customHeight="1" x14ac:dyDescent="0.25">
      <c r="C25" s="106"/>
    </row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1:R21"/>
  <sheetViews>
    <sheetView zoomScale="90" zoomScaleNormal="90" workbookViewId="0">
      <pane xSplit="2" topLeftCell="C1" activePane="topRight" state="frozen"/>
      <selection pane="topRight"/>
    </sheetView>
  </sheetViews>
  <sheetFormatPr defaultColWidth="9.1796875" defaultRowHeight="15" customHeight="1" x14ac:dyDescent="0.25"/>
  <cols>
    <col min="1" max="1" width="2.7265625" style="15" customWidth="1"/>
    <col min="2" max="2" width="35.54296875" style="15" bestFit="1" customWidth="1"/>
    <col min="3" max="18" width="16.54296875" style="15" customWidth="1"/>
    <col min="19" max="16384" width="9.1796875" style="15"/>
  </cols>
  <sheetData>
    <row r="1" spans="2:18" ht="15" customHeight="1" thickBot="1" x14ac:dyDescent="0.3"/>
    <row r="2" spans="2:18" ht="20.149999999999999" customHeight="1" thickTop="1" thickBot="1" x14ac:dyDescent="0.3">
      <c r="B2" s="120" t="s">
        <v>171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2:18" ht="39.5" thickBot="1" x14ac:dyDescent="0.3">
      <c r="B3" s="16" t="s">
        <v>128</v>
      </c>
      <c r="C3" s="17" t="s">
        <v>182</v>
      </c>
      <c r="D3" s="18" t="s">
        <v>129</v>
      </c>
      <c r="E3" s="18" t="s">
        <v>130</v>
      </c>
      <c r="F3" s="18" t="s">
        <v>131</v>
      </c>
      <c r="G3" s="18" t="s">
        <v>132</v>
      </c>
      <c r="H3" s="18" t="s">
        <v>133</v>
      </c>
      <c r="I3" s="18" t="s">
        <v>134</v>
      </c>
      <c r="J3" s="18" t="s">
        <v>135</v>
      </c>
      <c r="K3" s="18" t="s">
        <v>136</v>
      </c>
      <c r="L3" s="18" t="s">
        <v>137</v>
      </c>
      <c r="M3" s="18" t="s">
        <v>138</v>
      </c>
      <c r="N3" s="18" t="s">
        <v>139</v>
      </c>
      <c r="O3" s="18" t="s">
        <v>140</v>
      </c>
      <c r="P3" s="18" t="s">
        <v>141</v>
      </c>
      <c r="Q3" s="19" t="s">
        <v>142</v>
      </c>
      <c r="R3" s="22" t="s">
        <v>143</v>
      </c>
    </row>
    <row r="4" spans="2:18" ht="15" customHeight="1" thickTop="1" x14ac:dyDescent="0.25">
      <c r="B4" s="53" t="s">
        <v>145</v>
      </c>
      <c r="C4" s="57">
        <v>188364.60595251</v>
      </c>
      <c r="D4" s="58">
        <v>133220.90530282</v>
      </c>
      <c r="E4" s="58">
        <v>29091.752968209999</v>
      </c>
      <c r="F4" s="58">
        <v>9276.87917724</v>
      </c>
      <c r="G4" s="58">
        <v>7369.1076399099993</v>
      </c>
      <c r="H4" s="58">
        <v>1793.2556924</v>
      </c>
      <c r="I4" s="58">
        <v>7302.2396756599992</v>
      </c>
      <c r="J4" s="59">
        <v>5808.4502349399991</v>
      </c>
      <c r="K4" s="58">
        <v>9620.1925420200005</v>
      </c>
      <c r="L4" s="58">
        <v>8689.7572044899989</v>
      </c>
      <c r="M4" s="58">
        <v>7965.0193527899992</v>
      </c>
      <c r="N4" s="58">
        <v>32688.766776519999</v>
      </c>
      <c r="O4" s="58">
        <v>9490.8214419099986</v>
      </c>
      <c r="P4" s="58">
        <v>2555.6551456699999</v>
      </c>
      <c r="Q4" s="60">
        <v>10027.593555329999</v>
      </c>
      <c r="R4" s="61">
        <f>SUM(C4:Q4)</f>
        <v>463265.00266241998</v>
      </c>
    </row>
    <row r="5" spans="2:18" ht="15" customHeight="1" x14ac:dyDescent="0.25">
      <c r="B5" s="54" t="s">
        <v>183</v>
      </c>
      <c r="C5" s="62">
        <v>89349.016521190002</v>
      </c>
      <c r="D5" s="63">
        <v>39328.177249879998</v>
      </c>
      <c r="E5" s="63">
        <v>9226.0487564599989</v>
      </c>
      <c r="F5" s="63">
        <v>4434.9084543700001</v>
      </c>
      <c r="G5" s="63">
        <v>4720.2685041800005</v>
      </c>
      <c r="H5" s="63">
        <v>1182.9427744699999</v>
      </c>
      <c r="I5" s="63">
        <v>3887.2427523000001</v>
      </c>
      <c r="J5" s="64">
        <v>2769.8114960799999</v>
      </c>
      <c r="K5" s="63">
        <v>3845.43270179</v>
      </c>
      <c r="L5" s="63">
        <v>3610.9371612099999</v>
      </c>
      <c r="M5" s="63">
        <v>4081.7372226199996</v>
      </c>
      <c r="N5" s="63">
        <v>12929.50497425</v>
      </c>
      <c r="O5" s="63">
        <v>4446.6352594999998</v>
      </c>
      <c r="P5" s="63">
        <v>7659.5699827600001</v>
      </c>
      <c r="Q5" s="65">
        <v>4491.8822158800003</v>
      </c>
      <c r="R5" s="66">
        <f t="shared" ref="R5:R20" si="0">SUM(C5:Q5)</f>
        <v>195964.11602694</v>
      </c>
    </row>
    <row r="6" spans="2:18" ht="15" customHeight="1" x14ac:dyDescent="0.25">
      <c r="B6" s="54" t="s">
        <v>184</v>
      </c>
      <c r="C6" s="62">
        <v>0</v>
      </c>
      <c r="D6" s="63">
        <v>5653.5759042299997</v>
      </c>
      <c r="E6" s="63">
        <v>999.70701522000002</v>
      </c>
      <c r="F6" s="63">
        <v>198.86034803999999</v>
      </c>
      <c r="G6" s="63">
        <v>373.15402118999998</v>
      </c>
      <c r="H6" s="63">
        <v>-1.3691565399999999</v>
      </c>
      <c r="I6" s="63">
        <v>254.16651765</v>
      </c>
      <c r="J6" s="64">
        <v>203.75703161999999</v>
      </c>
      <c r="K6" s="63">
        <v>138.49450146999999</v>
      </c>
      <c r="L6" s="63">
        <v>94.16884988999999</v>
      </c>
      <c r="M6" s="63">
        <v>114.62413295</v>
      </c>
      <c r="N6" s="63">
        <v>879.81528758000002</v>
      </c>
      <c r="O6" s="63">
        <v>277.75350381999999</v>
      </c>
      <c r="P6" s="63">
        <v>170.65491814999999</v>
      </c>
      <c r="Q6" s="65">
        <v>195.58149581999999</v>
      </c>
      <c r="R6" s="66">
        <f t="shared" si="0"/>
        <v>9552.9443710899995</v>
      </c>
    </row>
    <row r="7" spans="2:18" ht="15" customHeight="1" x14ac:dyDescent="0.25">
      <c r="B7" s="54" t="s">
        <v>185</v>
      </c>
      <c r="C7" s="62">
        <v>0</v>
      </c>
      <c r="D7" s="63">
        <v>16.07729445</v>
      </c>
      <c r="E7" s="63">
        <v>11.383977179999999</v>
      </c>
      <c r="F7" s="63">
        <v>4.4171032099999996</v>
      </c>
      <c r="G7" s="63">
        <v>3.32434254</v>
      </c>
      <c r="H7" s="63">
        <v>1.6143143999999998</v>
      </c>
      <c r="I7" s="63">
        <v>4.5758554499999997</v>
      </c>
      <c r="J7" s="64">
        <v>2.8995212999999995</v>
      </c>
      <c r="K7" s="63">
        <v>3.5316030199999999</v>
      </c>
      <c r="L7" s="63">
        <v>3.2130965899999997</v>
      </c>
      <c r="M7" s="63">
        <v>2.8993084799999997</v>
      </c>
      <c r="N7" s="63">
        <v>8.2270708399999997</v>
      </c>
      <c r="O7" s="63">
        <v>3.5142697599999995</v>
      </c>
      <c r="P7" s="63">
        <v>7.0335762399999995</v>
      </c>
      <c r="Q7" s="65">
        <v>3.6497594499999999</v>
      </c>
      <c r="R7" s="66">
        <f t="shared" si="0"/>
        <v>76.361092909999996</v>
      </c>
    </row>
    <row r="8" spans="2:18" ht="15" customHeight="1" x14ac:dyDescent="0.25">
      <c r="B8" s="54" t="s">
        <v>186</v>
      </c>
      <c r="C8" s="62">
        <v>38904.606294309997</v>
      </c>
      <c r="D8" s="63">
        <v>40320.051663869999</v>
      </c>
      <c r="E8" s="63">
        <v>10305.867474139999</v>
      </c>
      <c r="F8" s="63">
        <v>4879.6890093500006</v>
      </c>
      <c r="G8" s="63">
        <v>5648.1619377500001</v>
      </c>
      <c r="H8" s="63">
        <v>1888.10792126</v>
      </c>
      <c r="I8" s="63">
        <v>6167.38311746</v>
      </c>
      <c r="J8" s="64">
        <v>3092.0761004099995</v>
      </c>
      <c r="K8" s="63">
        <v>5235.5263069799994</v>
      </c>
      <c r="L8" s="63">
        <v>4572.3131937500002</v>
      </c>
      <c r="M8" s="63">
        <v>3709.4412748699997</v>
      </c>
      <c r="N8" s="63">
        <v>12873.35326451</v>
      </c>
      <c r="O8" s="63">
        <v>5316.7591514300002</v>
      </c>
      <c r="P8" s="63">
        <v>10084.72452269</v>
      </c>
      <c r="Q8" s="65">
        <v>4646.9879584199998</v>
      </c>
      <c r="R8" s="66">
        <f t="shared" si="0"/>
        <v>157645.0491912</v>
      </c>
    </row>
    <row r="9" spans="2:18" ht="15" customHeight="1" x14ac:dyDescent="0.25">
      <c r="B9" s="54" t="s">
        <v>168</v>
      </c>
      <c r="C9" s="62">
        <v>0</v>
      </c>
      <c r="D9" s="63">
        <v>-3901.0401098099996</v>
      </c>
      <c r="E9" s="63">
        <v>-2566.3333053599999</v>
      </c>
      <c r="F9" s="63">
        <v>-1147.019787</v>
      </c>
      <c r="G9" s="63">
        <v>-897.43308908000006</v>
      </c>
      <c r="H9" s="63">
        <v>-637.27693511999996</v>
      </c>
      <c r="I9" s="63">
        <v>-1191.27013057</v>
      </c>
      <c r="J9" s="64">
        <v>-783.61642899999993</v>
      </c>
      <c r="K9" s="63">
        <v>-925.54137039</v>
      </c>
      <c r="L9" s="63">
        <v>-786.78976496999996</v>
      </c>
      <c r="M9" s="63">
        <v>-705.00246170000003</v>
      </c>
      <c r="N9" s="63">
        <v>-2043.3881480999999</v>
      </c>
      <c r="O9" s="63">
        <v>-936.75369026999999</v>
      </c>
      <c r="P9" s="63">
        <v>-1758.1692318699997</v>
      </c>
      <c r="Q9" s="65">
        <v>-899.45270821999998</v>
      </c>
      <c r="R9" s="66">
        <f t="shared" si="0"/>
        <v>-19179.08716146</v>
      </c>
    </row>
    <row r="10" spans="2:18" ht="15" customHeight="1" x14ac:dyDescent="0.25">
      <c r="B10" s="54" t="s">
        <v>187</v>
      </c>
      <c r="C10" s="62">
        <v>6806.0671233999992</v>
      </c>
      <c r="D10" s="63">
        <v>8557.7262068399996</v>
      </c>
      <c r="E10" s="63">
        <v>1759.5148563099999</v>
      </c>
      <c r="F10" s="63">
        <v>801.97783133999997</v>
      </c>
      <c r="G10" s="63">
        <v>1040.43171207</v>
      </c>
      <c r="H10" s="63">
        <v>296.32049733999997</v>
      </c>
      <c r="I10" s="63">
        <v>827.16595824000001</v>
      </c>
      <c r="J10" s="64">
        <v>598.17058030999988</v>
      </c>
      <c r="K10" s="63">
        <v>851.153683</v>
      </c>
      <c r="L10" s="63">
        <v>905.79988587999992</v>
      </c>
      <c r="M10" s="63">
        <v>694.27221195000004</v>
      </c>
      <c r="N10" s="63">
        <v>2463.9365941699998</v>
      </c>
      <c r="O10" s="63">
        <v>824.05187425999998</v>
      </c>
      <c r="P10" s="63">
        <v>1662.3400900899999</v>
      </c>
      <c r="Q10" s="65">
        <v>1032.42321915</v>
      </c>
      <c r="R10" s="66">
        <f t="shared" si="0"/>
        <v>29121.352324349995</v>
      </c>
    </row>
    <row r="11" spans="2:18" ht="15" customHeight="1" x14ac:dyDescent="0.25">
      <c r="B11" s="54" t="s">
        <v>5</v>
      </c>
      <c r="C11" s="62">
        <v>0</v>
      </c>
      <c r="D11" s="63">
        <v>1406.8513296400001</v>
      </c>
      <c r="E11" s="63">
        <v>1866.5006818099998</v>
      </c>
      <c r="F11" s="63">
        <v>753.03624157000002</v>
      </c>
      <c r="G11" s="63">
        <v>616.29543862000003</v>
      </c>
      <c r="H11" s="63">
        <v>394.89129156999996</v>
      </c>
      <c r="I11" s="63">
        <v>1042.02590285</v>
      </c>
      <c r="J11" s="64">
        <v>464.27671248999997</v>
      </c>
      <c r="K11" s="63">
        <v>678.86265460000004</v>
      </c>
      <c r="L11" s="63">
        <v>600.31531458000006</v>
      </c>
      <c r="M11" s="63">
        <v>566.1108132899999</v>
      </c>
      <c r="N11" s="63">
        <v>1168.0979780799998</v>
      </c>
      <c r="O11" s="63">
        <v>649.33444410999994</v>
      </c>
      <c r="P11" s="63">
        <v>1077.1340110199999</v>
      </c>
      <c r="Q11" s="65">
        <v>551.9653674299999</v>
      </c>
      <c r="R11" s="66">
        <f t="shared" si="0"/>
        <v>11835.698181659998</v>
      </c>
    </row>
    <row r="12" spans="2:18" ht="15" customHeight="1" x14ac:dyDescent="0.25">
      <c r="B12" s="54" t="s">
        <v>4</v>
      </c>
      <c r="C12" s="62">
        <v>0</v>
      </c>
      <c r="D12" s="63">
        <v>43.941086189999993</v>
      </c>
      <c r="E12" s="63">
        <v>-10.364552679999999</v>
      </c>
      <c r="F12" s="63">
        <v>-10.711780079999999</v>
      </c>
      <c r="G12" s="63">
        <v>-13.622417289999998</v>
      </c>
      <c r="H12" s="63">
        <v>-5.3216807300000006</v>
      </c>
      <c r="I12" s="63">
        <v>-2.6866365499999998</v>
      </c>
      <c r="J12" s="64">
        <v>-1.4352848</v>
      </c>
      <c r="K12" s="63">
        <v>-2.3198618399999997</v>
      </c>
      <c r="L12" s="63">
        <v>-4.1950951500000002</v>
      </c>
      <c r="M12" s="63">
        <v>-13.22100039</v>
      </c>
      <c r="N12" s="63">
        <v>-30.705283099999999</v>
      </c>
      <c r="O12" s="63">
        <v>-14.399018109999998</v>
      </c>
      <c r="P12" s="63">
        <v>3.67710772</v>
      </c>
      <c r="Q12" s="65">
        <v>-9.7296443099999994</v>
      </c>
      <c r="R12" s="66">
        <f t="shared" si="0"/>
        <v>-71.094061120000006</v>
      </c>
    </row>
    <row r="13" spans="2:18" ht="15" customHeight="1" x14ac:dyDescent="0.25">
      <c r="B13" s="54" t="s">
        <v>1</v>
      </c>
      <c r="C13" s="62">
        <v>0</v>
      </c>
      <c r="D13" s="63">
        <v>8.187109959999999</v>
      </c>
      <c r="E13" s="63">
        <v>-8.1086720000000001E-2</v>
      </c>
      <c r="F13" s="63">
        <v>1.9089999999999999E-2</v>
      </c>
      <c r="G13" s="63">
        <v>-1.0529999999999999E-3</v>
      </c>
      <c r="H13" s="63">
        <v>-5.208E-3</v>
      </c>
      <c r="I13" s="63">
        <v>-1.0009999999999999E-4</v>
      </c>
      <c r="J13" s="64">
        <v>-1.9899999999999999E-4</v>
      </c>
      <c r="K13" s="63">
        <v>6.2848900000000004E-3</v>
      </c>
      <c r="L13" s="63">
        <v>5.0000000000000001E-4</v>
      </c>
      <c r="M13" s="63">
        <v>2.0897999999999997E-4</v>
      </c>
      <c r="N13" s="63">
        <v>2.3997300000000001E-3</v>
      </c>
      <c r="O13" s="63">
        <v>2.9051999999999997E-3</v>
      </c>
      <c r="P13" s="63">
        <v>6.9999999999999999E-6</v>
      </c>
      <c r="Q13" s="65">
        <v>5.3619899999999996E-3</v>
      </c>
      <c r="R13" s="66">
        <f t="shared" si="0"/>
        <v>8.1362209300000021</v>
      </c>
    </row>
    <row r="14" spans="2:18" ht="15" customHeight="1" x14ac:dyDescent="0.25">
      <c r="B14" s="54" t="s">
        <v>2</v>
      </c>
      <c r="C14" s="62">
        <v>0</v>
      </c>
      <c r="D14" s="63">
        <v>6.3739329999999997E-2</v>
      </c>
      <c r="E14" s="63">
        <v>-4.7969899999999996E-2</v>
      </c>
      <c r="F14" s="63">
        <v>0.10230917999999999</v>
      </c>
      <c r="G14" s="63">
        <v>6.161859999999999E-3</v>
      </c>
      <c r="H14" s="63">
        <v>8.4698499999999993E-3</v>
      </c>
      <c r="I14" s="63">
        <v>6.2480439999999998E-2</v>
      </c>
      <c r="J14" s="64">
        <v>4.6156610000000001E-2</v>
      </c>
      <c r="K14" s="63">
        <v>1.050677E-2</v>
      </c>
      <c r="L14" s="63">
        <v>2.0583000000000001E-2</v>
      </c>
      <c r="M14" s="63">
        <v>-2.6416720000000001E-2</v>
      </c>
      <c r="N14" s="63">
        <v>-1.78751248</v>
      </c>
      <c r="O14" s="63">
        <v>2.9121899999999998E-3</v>
      </c>
      <c r="P14" s="63">
        <v>8.966169999999999E-3</v>
      </c>
      <c r="Q14" s="65">
        <v>9.013450000000001E-3</v>
      </c>
      <c r="R14" s="66">
        <f t="shared" si="0"/>
        <v>-1.5206002499999998</v>
      </c>
    </row>
    <row r="15" spans="2:18" ht="15" customHeight="1" x14ac:dyDescent="0.25">
      <c r="B15" s="54" t="s">
        <v>3</v>
      </c>
      <c r="C15" s="62">
        <v>0</v>
      </c>
      <c r="D15" s="63">
        <v>-0.89279422999999991</v>
      </c>
      <c r="E15" s="63">
        <v>-3.1346161399999999</v>
      </c>
      <c r="F15" s="63">
        <v>0.51379297999999995</v>
      </c>
      <c r="G15" s="63">
        <v>0.18000026999999999</v>
      </c>
      <c r="H15" s="63">
        <v>-0.12645369000000001</v>
      </c>
      <c r="I15" s="63">
        <v>2.1192133499999999</v>
      </c>
      <c r="J15" s="64">
        <v>1.2421662599999999</v>
      </c>
      <c r="K15" s="63">
        <v>0.60961868999999991</v>
      </c>
      <c r="L15" s="63">
        <v>0.71278856999999995</v>
      </c>
      <c r="M15" s="63">
        <v>0.75710354000000002</v>
      </c>
      <c r="N15" s="63">
        <v>2.4874938700000002</v>
      </c>
      <c r="O15" s="63">
        <v>2.2812449399999997</v>
      </c>
      <c r="P15" s="63">
        <v>2.1578553599999997</v>
      </c>
      <c r="Q15" s="65">
        <v>0.49909643999999997</v>
      </c>
      <c r="R15" s="66">
        <f t="shared" si="0"/>
        <v>9.4065102100000004</v>
      </c>
    </row>
    <row r="16" spans="2:18" ht="15" customHeight="1" x14ac:dyDescent="0.25">
      <c r="B16" s="54" t="s">
        <v>0</v>
      </c>
      <c r="C16" s="62">
        <v>516.99557239000001</v>
      </c>
      <c r="D16" s="63">
        <v>821.88137418999997</v>
      </c>
      <c r="E16" s="63">
        <v>644.95544895</v>
      </c>
      <c r="F16" s="63">
        <v>323.45649485000001</v>
      </c>
      <c r="G16" s="63">
        <v>274.07397722000002</v>
      </c>
      <c r="H16" s="63">
        <v>100.55265584999999</v>
      </c>
      <c r="I16" s="63">
        <v>287.73107474</v>
      </c>
      <c r="J16" s="64">
        <v>164.43214379</v>
      </c>
      <c r="K16" s="63">
        <v>256.93700881000001</v>
      </c>
      <c r="L16" s="63">
        <v>252.11268988999998</v>
      </c>
      <c r="M16" s="63">
        <v>230.38690155</v>
      </c>
      <c r="N16" s="63">
        <v>564.14882282999997</v>
      </c>
      <c r="O16" s="63">
        <v>274.43610747000002</v>
      </c>
      <c r="P16" s="63">
        <v>449.53713236999999</v>
      </c>
      <c r="Q16" s="65">
        <v>267.36706821000001</v>
      </c>
      <c r="R16" s="66">
        <f t="shared" si="0"/>
        <v>5429.0044731100006</v>
      </c>
    </row>
    <row r="17" spans="2:18" ht="15" customHeight="1" x14ac:dyDescent="0.25">
      <c r="B17" s="54" t="s">
        <v>144</v>
      </c>
      <c r="C17" s="62">
        <v>2104.4411279999999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4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5">
        <v>0</v>
      </c>
      <c r="R17" s="66">
        <f t="shared" si="0"/>
        <v>2104.4411279999999</v>
      </c>
    </row>
    <row r="18" spans="2:18" ht="15" customHeight="1" x14ac:dyDescent="0.25">
      <c r="B18" s="54" t="s">
        <v>147</v>
      </c>
      <c r="C18" s="62">
        <v>0.35488794000000001</v>
      </c>
      <c r="D18" s="63">
        <v>0</v>
      </c>
      <c r="E18" s="63">
        <v>5.8799999999999993E-5</v>
      </c>
      <c r="F18" s="63">
        <v>0</v>
      </c>
      <c r="G18" s="63">
        <v>0</v>
      </c>
      <c r="H18" s="63">
        <v>-3.9999999999999998E-7</v>
      </c>
      <c r="I18" s="63">
        <v>0</v>
      </c>
      <c r="J18" s="64">
        <v>0</v>
      </c>
      <c r="K18" s="63">
        <v>0</v>
      </c>
      <c r="L18" s="63">
        <v>0</v>
      </c>
      <c r="M18" s="63">
        <v>0</v>
      </c>
      <c r="N18" s="63">
        <v>-3.9999999999999998E-6</v>
      </c>
      <c r="O18" s="63">
        <v>0</v>
      </c>
      <c r="P18" s="63">
        <v>0</v>
      </c>
      <c r="Q18" s="65">
        <v>0</v>
      </c>
      <c r="R18" s="66">
        <f t="shared" si="0"/>
        <v>0.35494234000000002</v>
      </c>
    </row>
    <row r="19" spans="2:18" ht="15" customHeight="1" x14ac:dyDescent="0.25">
      <c r="B19" s="55" t="s">
        <v>148</v>
      </c>
      <c r="C19" s="67">
        <v>-2.930634</v>
      </c>
      <c r="D19" s="68">
        <v>0</v>
      </c>
      <c r="E19" s="68">
        <v>-6.2799999999999995E-5</v>
      </c>
      <c r="F19" s="68">
        <v>0</v>
      </c>
      <c r="G19" s="68">
        <v>0</v>
      </c>
      <c r="H19" s="68">
        <v>0</v>
      </c>
      <c r="I19" s="68">
        <v>0</v>
      </c>
      <c r="J19" s="69">
        <v>0</v>
      </c>
      <c r="K19" s="68">
        <v>0</v>
      </c>
      <c r="L19" s="68">
        <v>0</v>
      </c>
      <c r="M19" s="68">
        <v>0</v>
      </c>
      <c r="N19" s="68">
        <v>-9.9999999999999995E-7</v>
      </c>
      <c r="O19" s="68">
        <v>0</v>
      </c>
      <c r="P19" s="68">
        <v>0</v>
      </c>
      <c r="Q19" s="70">
        <v>0</v>
      </c>
      <c r="R19" s="71">
        <f t="shared" si="0"/>
        <v>-2.9306977999999999</v>
      </c>
    </row>
    <row r="20" spans="2:18" ht="15" customHeight="1" thickBot="1" x14ac:dyDescent="0.3">
      <c r="B20" s="56" t="s">
        <v>188</v>
      </c>
      <c r="C20" s="72">
        <v>11041.804232069999</v>
      </c>
      <c r="D20" s="73">
        <v>0</v>
      </c>
      <c r="E20" s="73">
        <v>-4.8079999999999998E-3</v>
      </c>
      <c r="F20" s="73">
        <v>0</v>
      </c>
      <c r="G20" s="73">
        <v>0</v>
      </c>
      <c r="H20" s="73">
        <v>0</v>
      </c>
      <c r="I20" s="73">
        <v>0</v>
      </c>
      <c r="J20" s="74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5">
        <v>0</v>
      </c>
      <c r="R20" s="76">
        <f t="shared" si="0"/>
        <v>11041.799424069999</v>
      </c>
    </row>
    <row r="21" spans="2:18" ht="15" customHeight="1" thickTop="1" x14ac:dyDescent="0.25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customWidth="1"/>
    <col min="3" max="8" width="15.7265625" customWidth="1"/>
  </cols>
  <sheetData>
    <row r="1" spans="2:8" ht="15" customHeight="1" thickBot="1" x14ac:dyDescent="0.4"/>
    <row r="2" spans="2:8" s="1" customFormat="1" ht="20.149999999999999" customHeight="1" thickTop="1" thickBot="1" x14ac:dyDescent="0.4">
      <c r="B2" s="123" t="s">
        <v>172</v>
      </c>
      <c r="C2" s="124"/>
      <c r="D2" s="124"/>
      <c r="E2" s="124"/>
      <c r="F2" s="124"/>
      <c r="G2" s="124"/>
      <c r="H2" s="125"/>
    </row>
    <row r="3" spans="2:8" ht="30" customHeight="1" x14ac:dyDescent="0.35">
      <c r="B3" s="133" t="s">
        <v>127</v>
      </c>
      <c r="C3" s="126" t="s">
        <v>115</v>
      </c>
      <c r="D3" s="127"/>
      <c r="E3" s="128" t="s">
        <v>6</v>
      </c>
      <c r="F3" s="127"/>
      <c r="G3" s="129" t="s">
        <v>189</v>
      </c>
      <c r="H3" s="131" t="s">
        <v>7</v>
      </c>
    </row>
    <row r="4" spans="2:8" ht="30" customHeight="1" thickBot="1" x14ac:dyDescent="0.4">
      <c r="B4" s="134"/>
      <c r="C4" s="35" t="s">
        <v>26</v>
      </c>
      <c r="D4" s="36" t="s">
        <v>27</v>
      </c>
      <c r="E4" s="36" t="s">
        <v>28</v>
      </c>
      <c r="F4" s="36" t="s">
        <v>29</v>
      </c>
      <c r="G4" s="130"/>
      <c r="H4" s="132"/>
    </row>
    <row r="5" spans="2:8" ht="15" customHeight="1" thickTop="1" x14ac:dyDescent="0.35">
      <c r="B5" s="37" t="s">
        <v>126</v>
      </c>
      <c r="C5" s="86">
        <v>867028.70900000003</v>
      </c>
      <c r="D5" s="87">
        <v>12379153.627</v>
      </c>
      <c r="E5" s="87">
        <v>-97381.517999999996</v>
      </c>
      <c r="F5" s="87">
        <v>-9200101.7909999993</v>
      </c>
      <c r="G5" s="87">
        <v>5872228.3849999998</v>
      </c>
      <c r="H5" s="88">
        <v>29165</v>
      </c>
    </row>
    <row r="6" spans="2:8" ht="15" customHeight="1" x14ac:dyDescent="0.35">
      <c r="B6" s="32" t="s">
        <v>8</v>
      </c>
      <c r="C6" s="81">
        <v>89343235.099999994</v>
      </c>
      <c r="D6" s="80">
        <v>98202353.576000005</v>
      </c>
      <c r="E6" s="80">
        <v>40266594.989</v>
      </c>
      <c r="F6" s="80">
        <v>153040147.271</v>
      </c>
      <c r="G6" s="80">
        <v>-4064662.75</v>
      </c>
      <c r="H6" s="82">
        <v>200670</v>
      </c>
    </row>
    <row r="7" spans="2:8" ht="15" customHeight="1" x14ac:dyDescent="0.35">
      <c r="B7" s="32" t="s">
        <v>9</v>
      </c>
      <c r="C7" s="81">
        <v>1097831.2350000001</v>
      </c>
      <c r="D7" s="80">
        <v>38699341.103</v>
      </c>
      <c r="E7" s="80">
        <v>651373.34900000005</v>
      </c>
      <c r="F7" s="80">
        <v>23170876.381000001</v>
      </c>
      <c r="G7" s="80">
        <v>3311702.6069999998</v>
      </c>
      <c r="H7" s="82">
        <v>5298</v>
      </c>
    </row>
    <row r="8" spans="2:8" ht="15" customHeight="1" x14ac:dyDescent="0.35">
      <c r="B8" s="32" t="s">
        <v>10</v>
      </c>
      <c r="C8" s="81">
        <v>301990828.97500002</v>
      </c>
      <c r="D8" s="80">
        <v>1894718911.767</v>
      </c>
      <c r="E8" s="80">
        <v>147597651.02500001</v>
      </c>
      <c r="F8" s="80">
        <v>1738710420.569</v>
      </c>
      <c r="G8" s="80">
        <v>55979346.868000001</v>
      </c>
      <c r="H8" s="82">
        <v>542420</v>
      </c>
    </row>
    <row r="9" spans="2:8" ht="15" customHeight="1" x14ac:dyDescent="0.35">
      <c r="B9" s="32" t="s">
        <v>122</v>
      </c>
      <c r="C9" s="81">
        <v>53562225.963</v>
      </c>
      <c r="D9" s="80">
        <v>294826262.30299997</v>
      </c>
      <c r="E9" s="80">
        <v>18316800.956</v>
      </c>
      <c r="F9" s="80">
        <v>192300030.50099999</v>
      </c>
      <c r="G9" s="80">
        <v>25027388.713</v>
      </c>
      <c r="H9" s="82">
        <v>34658</v>
      </c>
    </row>
    <row r="10" spans="2:8" ht="15" customHeight="1" x14ac:dyDescent="0.35">
      <c r="B10" s="32" t="s">
        <v>123</v>
      </c>
      <c r="C10" s="81">
        <v>59257200.552000001</v>
      </c>
      <c r="D10" s="80">
        <v>48288950.446000002</v>
      </c>
      <c r="E10" s="80">
        <v>6761417.142</v>
      </c>
      <c r="F10" s="80">
        <v>61132731.123000003</v>
      </c>
      <c r="G10" s="80">
        <v>3263931.0380000002</v>
      </c>
      <c r="H10" s="82">
        <v>29504</v>
      </c>
    </row>
    <row r="11" spans="2:8" ht="15" customHeight="1" x14ac:dyDescent="0.35">
      <c r="B11" s="32" t="s">
        <v>11</v>
      </c>
      <c r="C11" s="81">
        <v>142992162.85100001</v>
      </c>
      <c r="D11" s="80">
        <v>260152452.70199999</v>
      </c>
      <c r="E11" s="80">
        <v>4688896.8210000005</v>
      </c>
      <c r="F11" s="80">
        <v>389730323.81599998</v>
      </c>
      <c r="G11" s="80">
        <v>-6198973.7659999998</v>
      </c>
      <c r="H11" s="82">
        <v>780289</v>
      </c>
    </row>
    <row r="12" spans="2:8" ht="15" customHeight="1" x14ac:dyDescent="0.35">
      <c r="B12" s="32" t="s">
        <v>12</v>
      </c>
      <c r="C12" s="81">
        <v>913598655.12100005</v>
      </c>
      <c r="D12" s="80">
        <v>3163039105.7329998</v>
      </c>
      <c r="E12" s="80">
        <v>514909991.98500001</v>
      </c>
      <c r="F12" s="80">
        <v>2317009872.6669998</v>
      </c>
      <c r="G12" s="80">
        <v>233548356.618</v>
      </c>
      <c r="H12" s="82">
        <v>1336800</v>
      </c>
    </row>
    <row r="13" spans="2:8" ht="15" customHeight="1" x14ac:dyDescent="0.35">
      <c r="B13" s="32" t="s">
        <v>13</v>
      </c>
      <c r="C13" s="81">
        <v>26631762.221000001</v>
      </c>
      <c r="D13" s="80">
        <v>422501747.74000001</v>
      </c>
      <c r="E13" s="80">
        <v>9961398.2109999992</v>
      </c>
      <c r="F13" s="80">
        <v>372383427.06999999</v>
      </c>
      <c r="G13" s="80">
        <v>13060661.418</v>
      </c>
      <c r="H13" s="82">
        <v>244450</v>
      </c>
    </row>
    <row r="14" spans="2:8" ht="15" customHeight="1" x14ac:dyDescent="0.35">
      <c r="B14" s="32" t="s">
        <v>14</v>
      </c>
      <c r="C14" s="81">
        <v>96233572.761000007</v>
      </c>
      <c r="D14" s="80">
        <v>22827376.153999999</v>
      </c>
      <c r="E14" s="80">
        <v>31812411.129000001</v>
      </c>
      <c r="F14" s="80">
        <v>50296222.207000002</v>
      </c>
      <c r="G14" s="80">
        <v>1345963.6980000001</v>
      </c>
      <c r="H14" s="82">
        <v>271466</v>
      </c>
    </row>
    <row r="15" spans="2:8" ht="15" customHeight="1" x14ac:dyDescent="0.35">
      <c r="B15" s="32" t="s">
        <v>15</v>
      </c>
      <c r="C15" s="81">
        <v>14546216.437999999</v>
      </c>
      <c r="D15" s="80">
        <v>313884773.12599999</v>
      </c>
      <c r="E15" s="80">
        <v>6549299.5369999995</v>
      </c>
      <c r="F15" s="80">
        <v>179349896.789</v>
      </c>
      <c r="G15" s="80">
        <v>29193636.210999999</v>
      </c>
      <c r="H15" s="82">
        <v>296197</v>
      </c>
    </row>
    <row r="16" spans="2:8" ht="15" customHeight="1" x14ac:dyDescent="0.35">
      <c r="B16" s="32" t="s">
        <v>16</v>
      </c>
      <c r="C16" s="81">
        <v>2505813.34</v>
      </c>
      <c r="D16" s="80">
        <v>64576852.200000003</v>
      </c>
      <c r="E16" s="80">
        <v>448588.45500000002</v>
      </c>
      <c r="F16" s="80">
        <v>52032040.364</v>
      </c>
      <c r="G16" s="80">
        <v>8918437.3640000001</v>
      </c>
      <c r="H16" s="82">
        <v>34981</v>
      </c>
    </row>
    <row r="17" spans="2:8" ht="15" customHeight="1" x14ac:dyDescent="0.35">
      <c r="B17" s="32" t="s">
        <v>17</v>
      </c>
      <c r="C17" s="81">
        <v>42204437.840999998</v>
      </c>
      <c r="D17" s="80">
        <v>267101584.405</v>
      </c>
      <c r="E17" s="80">
        <v>10602466.148</v>
      </c>
      <c r="F17" s="80">
        <v>145181408.93200001</v>
      </c>
      <c r="G17" s="80">
        <v>32952686.186999999</v>
      </c>
      <c r="H17" s="82">
        <v>305389</v>
      </c>
    </row>
    <row r="18" spans="2:8" ht="15" customHeight="1" x14ac:dyDescent="0.35">
      <c r="B18" s="32" t="s">
        <v>18</v>
      </c>
      <c r="C18" s="81">
        <v>18091294.789000001</v>
      </c>
      <c r="D18" s="80">
        <v>333757222.861</v>
      </c>
      <c r="E18" s="80">
        <v>10379937.312000001</v>
      </c>
      <c r="F18" s="80">
        <v>194553127.00099999</v>
      </c>
      <c r="G18" s="80">
        <v>31184775.998</v>
      </c>
      <c r="H18" s="82">
        <v>552428</v>
      </c>
    </row>
    <row r="19" spans="2:8" ht="15" customHeight="1" x14ac:dyDescent="0.35">
      <c r="B19" s="32" t="s">
        <v>19</v>
      </c>
      <c r="C19" s="81">
        <v>6490541.5389999999</v>
      </c>
      <c r="D19" s="80">
        <v>219659700.07300001</v>
      </c>
      <c r="E19" s="80">
        <v>3364337.023</v>
      </c>
      <c r="F19" s="80">
        <v>118871658.728</v>
      </c>
      <c r="G19" s="80">
        <v>21767553.197999999</v>
      </c>
      <c r="H19" s="82">
        <v>182539</v>
      </c>
    </row>
    <row r="20" spans="2:8" ht="15" customHeight="1" x14ac:dyDescent="0.35">
      <c r="B20" s="32" t="s">
        <v>20</v>
      </c>
      <c r="C20" s="81">
        <v>3739234.466</v>
      </c>
      <c r="D20" s="80">
        <v>32402893.350000001</v>
      </c>
      <c r="E20" s="80">
        <v>2144454.1239999998</v>
      </c>
      <c r="F20" s="80">
        <v>24292476.932</v>
      </c>
      <c r="G20" s="80">
        <v>4840661.7620000001</v>
      </c>
      <c r="H20" s="82">
        <v>23416</v>
      </c>
    </row>
    <row r="21" spans="2:8" ht="15" customHeight="1" x14ac:dyDescent="0.35">
      <c r="B21" s="32" t="s">
        <v>124</v>
      </c>
      <c r="C21" s="81">
        <v>3460588.983</v>
      </c>
      <c r="D21" s="80">
        <v>11211276.685000001</v>
      </c>
      <c r="E21" s="80">
        <v>2415878.3629999999</v>
      </c>
      <c r="F21" s="80">
        <v>21870270.945</v>
      </c>
      <c r="G21" s="80">
        <v>2010490.0830000001</v>
      </c>
      <c r="H21" s="82">
        <v>33655</v>
      </c>
    </row>
    <row r="22" spans="2:8" ht="15" customHeight="1" x14ac:dyDescent="0.35">
      <c r="B22" s="32" t="s">
        <v>21</v>
      </c>
      <c r="C22" s="81">
        <v>27141782.679000001</v>
      </c>
      <c r="D22" s="80">
        <v>8468514.6079999991</v>
      </c>
      <c r="E22" s="80">
        <v>29453368.454</v>
      </c>
      <c r="F22" s="80">
        <v>22249537.256000001</v>
      </c>
      <c r="G22" s="80">
        <v>3381239.7990000001</v>
      </c>
      <c r="H22" s="82">
        <v>21593</v>
      </c>
    </row>
    <row r="23" spans="2:8" ht="15" customHeight="1" x14ac:dyDescent="0.35">
      <c r="B23" s="32" t="s">
        <v>22</v>
      </c>
      <c r="C23" s="81">
        <v>10601241.109999999</v>
      </c>
      <c r="D23" s="80">
        <v>23296364.436999999</v>
      </c>
      <c r="E23" s="80">
        <v>2528354.7080000001</v>
      </c>
      <c r="F23" s="80">
        <v>22164388.820999999</v>
      </c>
      <c r="G23" s="80">
        <v>2250445.324</v>
      </c>
      <c r="H23" s="82">
        <v>68131</v>
      </c>
    </row>
    <row r="24" spans="2:8" ht="15" customHeight="1" x14ac:dyDescent="0.35">
      <c r="B24" s="32" t="s">
        <v>23</v>
      </c>
      <c r="C24" s="81">
        <v>6159311.4859999996</v>
      </c>
      <c r="D24" s="80">
        <v>34501461.737999998</v>
      </c>
      <c r="E24" s="80">
        <v>1880599.0660000001</v>
      </c>
      <c r="F24" s="80">
        <v>23693010.932</v>
      </c>
      <c r="G24" s="80">
        <v>3036367.128</v>
      </c>
      <c r="H24" s="82">
        <v>58415</v>
      </c>
    </row>
    <row r="25" spans="2:8" ht="15" customHeight="1" x14ac:dyDescent="0.35">
      <c r="B25" s="32" t="s">
        <v>24</v>
      </c>
      <c r="C25" s="81">
        <v>2145.654</v>
      </c>
      <c r="D25" s="80">
        <v>23725.923999999999</v>
      </c>
      <c r="E25" s="80">
        <v>215.001</v>
      </c>
      <c r="F25" s="80">
        <v>18711.935000000001</v>
      </c>
      <c r="G25" s="80">
        <v>1368.836</v>
      </c>
      <c r="H25" s="82">
        <v>263</v>
      </c>
    </row>
    <row r="26" spans="2:8" ht="15" customHeight="1" thickBot="1" x14ac:dyDescent="0.4">
      <c r="B26" s="33" t="s">
        <v>25</v>
      </c>
      <c r="C26" s="83">
        <v>5502.3540000000003</v>
      </c>
      <c r="D26" s="84">
        <v>22079.760999999999</v>
      </c>
      <c r="E26" s="84">
        <v>2387.0210000000002</v>
      </c>
      <c r="F26" s="84">
        <v>10901.537</v>
      </c>
      <c r="G26" s="84">
        <v>2905.895</v>
      </c>
      <c r="H26" s="85">
        <v>99</v>
      </c>
    </row>
    <row r="27" spans="2:8" ht="15" customHeight="1" thickTop="1" x14ac:dyDescent="0.35">
      <c r="B27" s="117" t="s">
        <v>199</v>
      </c>
      <c r="C27" s="117"/>
      <c r="D27" s="117"/>
      <c r="E27" s="117"/>
      <c r="F27" s="117"/>
      <c r="G27" s="117"/>
      <c r="H27" s="117"/>
    </row>
    <row r="28" spans="2:8" ht="15" customHeight="1" x14ac:dyDescent="0.35">
      <c r="B28" s="14"/>
      <c r="C28" s="6"/>
      <c r="D28" s="6"/>
      <c r="E28" s="6"/>
      <c r="F28" s="6"/>
      <c r="G28" s="6"/>
    </row>
    <row r="29" spans="2:8" ht="15" customHeight="1" x14ac:dyDescent="0.35">
      <c r="C29" s="3"/>
      <c r="D29" s="3"/>
      <c r="E29" s="3"/>
      <c r="F29" s="3"/>
      <c r="G29" s="3"/>
      <c r="H29" s="3"/>
    </row>
    <row r="30" spans="2:8" ht="15" customHeight="1" x14ac:dyDescent="0.35">
      <c r="C30" s="3"/>
      <c r="D30" s="3"/>
      <c r="E30" s="3"/>
      <c r="F30" s="3"/>
      <c r="G30" s="3"/>
      <c r="H30" s="3"/>
    </row>
    <row r="31" spans="2:8" ht="15" customHeight="1" x14ac:dyDescent="0.35">
      <c r="C31" s="3"/>
      <c r="D31" s="3"/>
      <c r="E31" s="3"/>
      <c r="F31" s="3"/>
      <c r="G31" s="3"/>
      <c r="H31" s="3"/>
    </row>
    <row r="32" spans="2:8" ht="15" customHeight="1" x14ac:dyDescent="0.35">
      <c r="C32" s="6"/>
      <c r="D32" s="6"/>
      <c r="E32" s="6"/>
      <c r="F32" s="6"/>
      <c r="G32" s="6"/>
      <c r="H32" s="6"/>
    </row>
    <row r="33" spans="3:8" ht="15" customHeight="1" x14ac:dyDescent="0.35">
      <c r="C33" s="6"/>
      <c r="D33" s="6"/>
      <c r="E33" s="6"/>
      <c r="F33" s="6"/>
      <c r="G33" s="6"/>
      <c r="H33" s="6"/>
    </row>
    <row r="34" spans="3:8" ht="15" customHeight="1" x14ac:dyDescent="0.35">
      <c r="C34" s="6"/>
      <c r="D34" s="6"/>
      <c r="E34" s="6"/>
      <c r="F34" s="6"/>
      <c r="G34" s="6"/>
      <c r="H34" s="6"/>
    </row>
    <row r="35" spans="3:8" ht="15" customHeight="1" x14ac:dyDescent="0.35">
      <c r="C35" s="6"/>
      <c r="D35" s="6"/>
      <c r="E35" s="6"/>
      <c r="F35" s="6"/>
      <c r="G35" s="6"/>
      <c r="H35" s="6"/>
    </row>
    <row r="36" spans="3:8" ht="15" customHeight="1" x14ac:dyDescent="0.35">
      <c r="C36" s="6"/>
      <c r="D36" s="6"/>
      <c r="E36" s="6"/>
      <c r="F36" s="6"/>
      <c r="G36" s="6"/>
      <c r="H36" s="6"/>
    </row>
    <row r="37" spans="3:8" ht="15" customHeight="1" x14ac:dyDescent="0.35">
      <c r="C37" s="6"/>
      <c r="D37" s="6"/>
      <c r="E37" s="6"/>
      <c r="F37" s="6"/>
      <c r="G37" s="6"/>
      <c r="H37" s="6"/>
    </row>
    <row r="38" spans="3:8" ht="15" customHeight="1" x14ac:dyDescent="0.35">
      <c r="C38" s="6"/>
      <c r="D38" s="6"/>
      <c r="E38" s="6"/>
      <c r="F38" s="6"/>
      <c r="G38" s="6"/>
      <c r="H38" s="6"/>
    </row>
    <row r="39" spans="3:8" ht="15" customHeight="1" x14ac:dyDescent="0.35">
      <c r="C39" s="6"/>
      <c r="D39" s="6"/>
      <c r="E39" s="6"/>
      <c r="F39" s="6"/>
      <c r="G39" s="6"/>
    </row>
    <row r="40" spans="3:8" ht="15" customHeight="1" x14ac:dyDescent="0.35">
      <c r="C40" s="6"/>
      <c r="D40" s="6"/>
      <c r="E40" s="6"/>
      <c r="F40" s="6"/>
      <c r="G40" s="6"/>
    </row>
    <row r="41" spans="3:8" ht="15" customHeight="1" x14ac:dyDescent="0.35">
      <c r="C41" s="6"/>
      <c r="D41" s="6"/>
      <c r="E41" s="6"/>
      <c r="F41" s="6"/>
      <c r="G41" s="6"/>
    </row>
    <row r="42" spans="3:8" ht="15" customHeight="1" x14ac:dyDescent="0.35">
      <c r="C42" s="6"/>
      <c r="D42" s="6"/>
      <c r="E42" s="6"/>
      <c r="F42" s="6"/>
      <c r="G42" s="6"/>
    </row>
    <row r="43" spans="3:8" ht="15" customHeight="1" x14ac:dyDescent="0.35">
      <c r="C43" s="6"/>
      <c r="D43" s="6"/>
      <c r="E43" s="6"/>
      <c r="F43" s="6"/>
      <c r="G43" s="6"/>
    </row>
    <row r="44" spans="3:8" ht="15" customHeight="1" x14ac:dyDescent="0.35">
      <c r="C44" s="6"/>
      <c r="D44" s="6"/>
      <c r="E44" s="6"/>
      <c r="F44" s="6"/>
      <c r="G44" s="6"/>
    </row>
    <row r="45" spans="3:8" ht="15" customHeight="1" x14ac:dyDescent="0.35">
      <c r="C45" s="6"/>
      <c r="D45" s="6"/>
      <c r="E45" s="6"/>
      <c r="F45" s="6"/>
      <c r="G45" s="6"/>
    </row>
    <row r="46" spans="3:8" ht="15" customHeight="1" x14ac:dyDescent="0.35">
      <c r="C46" s="6"/>
      <c r="D46" s="6"/>
      <c r="E46" s="6"/>
      <c r="F46" s="6"/>
      <c r="G46" s="6"/>
    </row>
    <row r="47" spans="3:8" ht="15" customHeight="1" x14ac:dyDescent="0.35">
      <c r="C47" s="6"/>
      <c r="D47" s="6"/>
      <c r="E47" s="6"/>
      <c r="F47" s="6"/>
      <c r="G47" s="6"/>
    </row>
    <row r="48" spans="3:8" ht="15" customHeight="1" x14ac:dyDescent="0.35">
      <c r="C48" s="6"/>
      <c r="D48" s="6"/>
      <c r="E48" s="6"/>
      <c r="F48" s="6"/>
      <c r="G48" s="6"/>
    </row>
    <row r="49" spans="3:7" ht="15" customHeight="1" x14ac:dyDescent="0.35">
      <c r="C49" s="6"/>
      <c r="D49" s="6"/>
      <c r="E49" s="6"/>
      <c r="F49" s="6"/>
      <c r="G49" s="6"/>
    </row>
    <row r="50" spans="3:7" ht="15" customHeight="1" x14ac:dyDescent="0.35">
      <c r="C50" s="6"/>
      <c r="D50" s="6"/>
      <c r="E50" s="6"/>
      <c r="F50" s="6"/>
      <c r="G50" s="6"/>
    </row>
    <row r="51" spans="3:7" ht="15" customHeight="1" x14ac:dyDescent="0.35">
      <c r="C51" s="6"/>
      <c r="D51" s="6"/>
      <c r="E51" s="6"/>
      <c r="F51" s="6"/>
      <c r="G51" s="6"/>
    </row>
    <row r="52" spans="3:7" ht="15" customHeight="1" x14ac:dyDescent="0.35">
      <c r="C52" s="6"/>
      <c r="D52" s="6"/>
      <c r="E52" s="6"/>
      <c r="F52" s="6"/>
      <c r="G52" s="6"/>
    </row>
    <row r="53" spans="3:7" ht="15" customHeight="1" x14ac:dyDescent="0.35">
      <c r="C53" s="6"/>
      <c r="D53" s="6"/>
      <c r="E53" s="6"/>
      <c r="F53" s="6"/>
      <c r="G53" s="6"/>
    </row>
    <row r="54" spans="3:7" ht="15" customHeight="1" x14ac:dyDescent="0.35">
      <c r="C54" s="6"/>
      <c r="D54" s="6"/>
      <c r="E54" s="6"/>
      <c r="F54" s="6"/>
      <c r="G54" s="6"/>
    </row>
    <row r="55" spans="3:7" ht="15" customHeight="1" x14ac:dyDescent="0.35">
      <c r="C55" s="6"/>
      <c r="D55" s="6"/>
      <c r="E55" s="6"/>
      <c r="F55" s="6"/>
      <c r="G55" s="6"/>
    </row>
    <row r="56" spans="3:7" ht="15" customHeight="1" x14ac:dyDescent="0.35">
      <c r="C56" s="6"/>
      <c r="D56" s="6"/>
      <c r="E56" s="6"/>
      <c r="F56" s="6"/>
      <c r="G56" s="6"/>
    </row>
    <row r="57" spans="3:7" ht="15" customHeight="1" x14ac:dyDescent="0.35">
      <c r="C57" s="6"/>
      <c r="D57" s="6"/>
      <c r="E57" s="6"/>
      <c r="F57" s="6"/>
      <c r="G57" s="6"/>
    </row>
    <row r="58" spans="3:7" ht="15" customHeight="1" x14ac:dyDescent="0.35">
      <c r="C58" s="6"/>
      <c r="D58" s="6"/>
      <c r="E58" s="6"/>
      <c r="F58" s="6"/>
      <c r="G58" s="6"/>
    </row>
    <row r="59" spans="3:7" ht="15" customHeight="1" x14ac:dyDescent="0.35">
      <c r="C59" s="6"/>
      <c r="D59" s="6"/>
      <c r="E59" s="6"/>
      <c r="F59" s="6"/>
      <c r="G59" s="6"/>
    </row>
    <row r="60" spans="3:7" ht="15" customHeight="1" x14ac:dyDescent="0.35">
      <c r="C60" s="6"/>
      <c r="D60" s="6"/>
      <c r="E60" s="6"/>
      <c r="F60" s="6"/>
      <c r="G60" s="6"/>
    </row>
    <row r="61" spans="3:7" ht="15" customHeight="1" x14ac:dyDescent="0.35">
      <c r="C61" s="6"/>
      <c r="D61" s="6"/>
      <c r="E61" s="6"/>
      <c r="F61" s="6"/>
      <c r="G61" s="6"/>
    </row>
    <row r="62" spans="3:7" ht="15" customHeight="1" x14ac:dyDescent="0.35">
      <c r="C62" s="6"/>
      <c r="D62" s="6"/>
      <c r="E62" s="6"/>
      <c r="F62" s="6"/>
      <c r="G62" s="6"/>
    </row>
    <row r="63" spans="3:7" ht="15" customHeight="1" x14ac:dyDescent="0.35">
      <c r="C63" s="6"/>
      <c r="D63" s="6"/>
      <c r="E63" s="6"/>
      <c r="F63" s="6"/>
      <c r="G63" s="6"/>
    </row>
    <row r="64" spans="3:7" ht="15" customHeight="1" x14ac:dyDescent="0.35">
      <c r="C64" s="6"/>
      <c r="D64" s="6"/>
      <c r="E64" s="6"/>
      <c r="F64" s="6"/>
      <c r="G64" s="6"/>
    </row>
    <row r="65" spans="3:7" ht="15" customHeight="1" x14ac:dyDescent="0.35">
      <c r="C65" s="6"/>
      <c r="D65" s="6"/>
      <c r="E65" s="6"/>
      <c r="F65" s="6"/>
      <c r="G65" s="6"/>
    </row>
    <row r="66" spans="3:7" ht="15" customHeight="1" x14ac:dyDescent="0.35">
      <c r="C66" s="6"/>
      <c r="D66" s="6"/>
      <c r="E66" s="6"/>
      <c r="F66" s="6"/>
      <c r="G66" s="6"/>
    </row>
    <row r="67" spans="3:7" ht="15" customHeight="1" x14ac:dyDescent="0.35">
      <c r="C67" s="6"/>
      <c r="D67" s="6"/>
      <c r="E67" s="6"/>
      <c r="F67" s="6"/>
      <c r="G67" s="6"/>
    </row>
    <row r="68" spans="3:7" ht="15" customHeight="1" x14ac:dyDescent="0.35">
      <c r="C68" s="6"/>
      <c r="D68" s="6"/>
      <c r="E68" s="6"/>
      <c r="F68" s="6"/>
      <c r="G68" s="6"/>
    </row>
    <row r="69" spans="3:7" ht="15" customHeight="1" x14ac:dyDescent="0.35">
      <c r="C69" s="6"/>
      <c r="D69" s="6"/>
      <c r="E69" s="6"/>
      <c r="F69" s="6"/>
      <c r="G69" s="6"/>
    </row>
    <row r="70" spans="3:7" ht="15" customHeight="1" x14ac:dyDescent="0.35">
      <c r="C70" s="6"/>
      <c r="D70" s="6"/>
      <c r="E70" s="6"/>
      <c r="F70" s="6"/>
      <c r="G70" s="6"/>
    </row>
    <row r="71" spans="3:7" ht="15" customHeight="1" x14ac:dyDescent="0.35">
      <c r="C71" s="6"/>
      <c r="D71" s="6"/>
      <c r="E71" s="6"/>
      <c r="F71" s="6"/>
      <c r="G71" s="6"/>
    </row>
    <row r="72" spans="3:7" ht="15" customHeight="1" x14ac:dyDescent="0.35">
      <c r="C72" s="6"/>
      <c r="D72" s="6"/>
      <c r="E72" s="6"/>
      <c r="F72" s="6"/>
      <c r="G72" s="6"/>
    </row>
    <row r="73" spans="3:7" ht="15" customHeight="1" x14ac:dyDescent="0.35">
      <c r="C73" s="6"/>
      <c r="D73" s="6"/>
      <c r="E73" s="6"/>
      <c r="F73" s="6"/>
      <c r="G73" s="6"/>
    </row>
    <row r="74" spans="3:7" ht="15" customHeight="1" x14ac:dyDescent="0.35">
      <c r="C74" s="6"/>
      <c r="D74" s="6"/>
      <c r="E74" s="6"/>
      <c r="F74" s="6"/>
      <c r="G74" s="6"/>
    </row>
    <row r="75" spans="3:7" ht="15" customHeight="1" x14ac:dyDescent="0.35">
      <c r="C75" s="6"/>
      <c r="D75" s="6"/>
      <c r="E75" s="6"/>
      <c r="F75" s="6"/>
      <c r="G75" s="6"/>
    </row>
    <row r="76" spans="3:7" ht="15" customHeight="1" x14ac:dyDescent="0.3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699"/>
  </sheetPr>
  <dimension ref="B1:L54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35"/>
  <cols>
    <col min="1" max="1" width="2.7265625" customWidth="1"/>
    <col min="2" max="2" width="159.7265625" style="2" customWidth="1"/>
    <col min="3" max="11" width="15.7265625" customWidth="1"/>
  </cols>
  <sheetData>
    <row r="1" spans="2:11" ht="15" customHeight="1" thickBot="1" x14ac:dyDescent="0.4"/>
    <row r="2" spans="2:11" s="13" customFormat="1" ht="20.149999999999999" customHeight="1" thickTop="1" thickBot="1" x14ac:dyDescent="0.4">
      <c r="B2" s="123" t="s">
        <v>173</v>
      </c>
      <c r="C2" s="135"/>
      <c r="D2" s="135"/>
      <c r="E2" s="135"/>
      <c r="F2" s="135"/>
      <c r="G2" s="135"/>
      <c r="H2" s="135"/>
      <c r="I2" s="135"/>
      <c r="J2" s="135"/>
      <c r="K2" s="136"/>
    </row>
    <row r="3" spans="2:11" s="8" customFormat="1" ht="63" thickBot="1" x14ac:dyDescent="0.4">
      <c r="B3" s="51" t="s">
        <v>31</v>
      </c>
      <c r="C3" s="103" t="s">
        <v>7</v>
      </c>
      <c r="D3" s="104" t="s">
        <v>32</v>
      </c>
      <c r="E3" s="104" t="s">
        <v>33</v>
      </c>
      <c r="F3" s="104" t="s">
        <v>190</v>
      </c>
      <c r="G3" s="104" t="s">
        <v>111</v>
      </c>
      <c r="H3" s="104" t="s">
        <v>120</v>
      </c>
      <c r="I3" s="104" t="s">
        <v>31</v>
      </c>
      <c r="J3" s="104" t="s">
        <v>112</v>
      </c>
      <c r="K3" s="105" t="s">
        <v>125</v>
      </c>
    </row>
    <row r="4" spans="2:11" s="8" customFormat="1" ht="15" customHeight="1" thickTop="1" x14ac:dyDescent="0.35">
      <c r="B4" s="40" t="s">
        <v>113</v>
      </c>
      <c r="C4" s="79">
        <v>397051</v>
      </c>
      <c r="D4" s="87">
        <v>187865395.76969007</v>
      </c>
      <c r="E4" s="87">
        <v>35914385.239</v>
      </c>
      <c r="F4" s="87">
        <v>2700130.5189999999</v>
      </c>
      <c r="G4" s="87">
        <v>250.26270000000002</v>
      </c>
      <c r="H4" s="87">
        <v>161.01</v>
      </c>
      <c r="I4" s="87">
        <v>5.0000000000000001E-3</v>
      </c>
      <c r="J4" s="87">
        <v>85969.876999999993</v>
      </c>
      <c r="K4" s="88">
        <v>73858130.384100005</v>
      </c>
    </row>
    <row r="5" spans="2:11" s="8" customFormat="1" ht="15" customHeight="1" x14ac:dyDescent="0.35">
      <c r="B5" s="38" t="s">
        <v>30</v>
      </c>
      <c r="C5" s="77">
        <v>57586</v>
      </c>
      <c r="D5" s="80">
        <v>10354769.041920001</v>
      </c>
      <c r="E5" s="80">
        <v>3496351.6919999998</v>
      </c>
      <c r="F5" s="80">
        <v>122135.351</v>
      </c>
      <c r="G5" s="80">
        <v>9407.1440000000002</v>
      </c>
      <c r="H5" s="80">
        <v>3439.8870000000002</v>
      </c>
      <c r="I5" s="80">
        <v>981881.8</v>
      </c>
      <c r="J5" s="80">
        <v>183866.99100000001</v>
      </c>
      <c r="K5" s="82">
        <v>4298468.3459999999</v>
      </c>
    </row>
    <row r="6" spans="2:11" s="8" customFormat="1" ht="15" customHeight="1" x14ac:dyDescent="0.35">
      <c r="B6" s="38" t="s">
        <v>55</v>
      </c>
      <c r="C6" s="77">
        <v>20624</v>
      </c>
      <c r="D6" s="80">
        <v>5957591.1710000001</v>
      </c>
      <c r="E6" s="80">
        <v>1144453.574</v>
      </c>
      <c r="F6" s="80">
        <v>53611.39</v>
      </c>
      <c r="G6" s="80">
        <v>14762.652</v>
      </c>
      <c r="H6" s="80">
        <v>11265.339</v>
      </c>
      <c r="I6" s="80">
        <v>1487840</v>
      </c>
      <c r="J6" s="80">
        <v>271104.467</v>
      </c>
      <c r="K6" s="82">
        <v>573474.14</v>
      </c>
    </row>
    <row r="7" spans="2:11" s="8" customFormat="1" ht="15" customHeight="1" x14ac:dyDescent="0.35">
      <c r="B7" s="38" t="s">
        <v>90</v>
      </c>
      <c r="C7" s="77">
        <v>36218</v>
      </c>
      <c r="D7" s="80">
        <v>14974835.288000001</v>
      </c>
      <c r="E7" s="80">
        <v>2649906.9539999999</v>
      </c>
      <c r="F7" s="80">
        <v>79321.221000000005</v>
      </c>
      <c r="G7" s="80">
        <v>55392.561999999998</v>
      </c>
      <c r="H7" s="80">
        <v>46610.434999999998</v>
      </c>
      <c r="I7" s="80">
        <v>6526775</v>
      </c>
      <c r="J7" s="80">
        <v>1192078.1629999999</v>
      </c>
      <c r="K7" s="82">
        <v>1000589.505</v>
      </c>
    </row>
    <row r="8" spans="2:11" s="8" customFormat="1" ht="15" customHeight="1" x14ac:dyDescent="0.35">
      <c r="B8" s="38" t="s">
        <v>91</v>
      </c>
      <c r="C8" s="77">
        <v>16601</v>
      </c>
      <c r="D8" s="80">
        <v>13362977.706</v>
      </c>
      <c r="E8" s="80">
        <v>1631030.4790000001</v>
      </c>
      <c r="F8" s="80">
        <v>151053.00200000001</v>
      </c>
      <c r="G8" s="80">
        <v>48231.421999999999</v>
      </c>
      <c r="H8" s="80">
        <v>39953.49</v>
      </c>
      <c r="I8" s="80">
        <v>6494766</v>
      </c>
      <c r="J8" s="80">
        <v>1192295.18</v>
      </c>
      <c r="K8" s="82">
        <v>1254374.564</v>
      </c>
    </row>
    <row r="9" spans="2:11" s="8" customFormat="1" ht="15" customHeight="1" x14ac:dyDescent="0.35">
      <c r="B9" s="38" t="s">
        <v>92</v>
      </c>
      <c r="C9" s="77">
        <v>21635</v>
      </c>
      <c r="D9" s="80">
        <v>25834441.984999999</v>
      </c>
      <c r="E9" s="80">
        <v>2822094.3130000001</v>
      </c>
      <c r="F9" s="80">
        <v>192464.799</v>
      </c>
      <c r="G9" s="80">
        <v>108245.704</v>
      </c>
      <c r="H9" s="80">
        <v>74394.259000000005</v>
      </c>
      <c r="I9" s="80">
        <v>15550267</v>
      </c>
      <c r="J9" s="80">
        <v>2879133.2850000001</v>
      </c>
      <c r="K9" s="82">
        <v>775916.97400000005</v>
      </c>
    </row>
    <row r="10" spans="2:11" s="8" customFormat="1" ht="15" customHeight="1" x14ac:dyDescent="0.35">
      <c r="B10" s="38" t="s">
        <v>93</v>
      </c>
      <c r="C10" s="77">
        <v>19607</v>
      </c>
      <c r="D10" s="80">
        <v>37029584.656000003</v>
      </c>
      <c r="E10" s="80">
        <v>2717266.1850000001</v>
      </c>
      <c r="F10" s="80">
        <v>97670.066999999995</v>
      </c>
      <c r="G10" s="80">
        <v>153566.43799999999</v>
      </c>
      <c r="H10" s="80">
        <v>97100.982000000004</v>
      </c>
      <c r="I10" s="80">
        <v>27968696</v>
      </c>
      <c r="J10" s="80">
        <v>5206565.125</v>
      </c>
      <c r="K10" s="82">
        <v>1076515.5190000001</v>
      </c>
    </row>
    <row r="11" spans="2:11" s="8" customFormat="1" ht="15" customHeight="1" x14ac:dyDescent="0.35">
      <c r="B11" s="38" t="s">
        <v>94</v>
      </c>
      <c r="C11" s="77">
        <v>18910</v>
      </c>
      <c r="D11" s="80">
        <v>79343562.805999994</v>
      </c>
      <c r="E11" s="80">
        <v>3471601.5440000002</v>
      </c>
      <c r="F11" s="80">
        <v>500328.26799999998</v>
      </c>
      <c r="G11" s="80">
        <v>331727.73100000003</v>
      </c>
      <c r="H11" s="80">
        <v>187834.383</v>
      </c>
      <c r="I11" s="80">
        <v>59981341</v>
      </c>
      <c r="J11" s="80">
        <v>11174402.814999999</v>
      </c>
      <c r="K11" s="82">
        <v>2737900.25</v>
      </c>
    </row>
    <row r="12" spans="2:11" s="8" customFormat="1" ht="15" customHeight="1" x14ac:dyDescent="0.35">
      <c r="B12" s="38" t="s">
        <v>95</v>
      </c>
      <c r="C12" s="77">
        <v>9026</v>
      </c>
      <c r="D12" s="80">
        <v>70087971.072999999</v>
      </c>
      <c r="E12" s="80">
        <v>2221961.7910000002</v>
      </c>
      <c r="F12" s="80">
        <v>376724.777</v>
      </c>
      <c r="G12" s="80">
        <v>320025.59999999998</v>
      </c>
      <c r="H12" s="80">
        <v>153904.42000000001</v>
      </c>
      <c r="I12" s="80">
        <v>63729416</v>
      </c>
      <c r="J12" s="80">
        <v>11877675.210000001</v>
      </c>
      <c r="K12" s="82">
        <v>312963.63799999998</v>
      </c>
    </row>
    <row r="13" spans="2:11" s="8" customFormat="1" ht="15" customHeight="1" x14ac:dyDescent="0.35">
      <c r="B13" s="38" t="s">
        <v>96</v>
      </c>
      <c r="C13" s="77">
        <v>10008</v>
      </c>
      <c r="D13" s="80">
        <v>259649170.551</v>
      </c>
      <c r="E13" s="80">
        <v>7083519.9620000003</v>
      </c>
      <c r="F13" s="80">
        <v>1347803.8149999999</v>
      </c>
      <c r="G13" s="80">
        <v>860076.571</v>
      </c>
      <c r="H13" s="80">
        <v>445048.85200000001</v>
      </c>
      <c r="I13" s="80">
        <v>210748995</v>
      </c>
      <c r="J13" s="80">
        <v>39081639.318000004</v>
      </c>
      <c r="K13" s="82">
        <v>1237169.727</v>
      </c>
    </row>
    <row r="14" spans="2:11" s="8" customFormat="1" ht="15" customHeight="1" x14ac:dyDescent="0.35">
      <c r="B14" s="38" t="s">
        <v>97</v>
      </c>
      <c r="C14" s="77">
        <v>1459</v>
      </c>
      <c r="D14" s="80">
        <v>96924508.878999993</v>
      </c>
      <c r="E14" s="80">
        <v>2845147.96</v>
      </c>
      <c r="F14" s="80">
        <v>849581.99199999997</v>
      </c>
      <c r="G14" s="80">
        <v>566149.505</v>
      </c>
      <c r="H14" s="80">
        <v>296883.80300000001</v>
      </c>
      <c r="I14" s="80">
        <v>100960824</v>
      </c>
      <c r="J14" s="80">
        <v>18338609.956999999</v>
      </c>
      <c r="K14" s="82">
        <v>1175670.6780000001</v>
      </c>
    </row>
    <row r="15" spans="2:11" s="8" customFormat="1" ht="15" customHeight="1" x14ac:dyDescent="0.35">
      <c r="B15" s="38" t="s">
        <v>98</v>
      </c>
      <c r="C15" s="77">
        <v>733</v>
      </c>
      <c r="D15" s="80">
        <v>104232578.44151001</v>
      </c>
      <c r="E15" s="80">
        <v>2110566.7889999999</v>
      </c>
      <c r="F15" s="80">
        <v>826412.90500000003</v>
      </c>
      <c r="G15" s="80">
        <v>358682.38699999999</v>
      </c>
      <c r="H15" s="80">
        <v>451916.96399999998</v>
      </c>
      <c r="I15" s="80">
        <v>101278343</v>
      </c>
      <c r="J15" s="80">
        <v>17770116.851</v>
      </c>
      <c r="K15" s="82">
        <v>465441.58799999999</v>
      </c>
    </row>
    <row r="16" spans="2:11" s="8" customFormat="1" ht="15" customHeight="1" x14ac:dyDescent="0.35">
      <c r="B16" s="38" t="s">
        <v>99</v>
      </c>
      <c r="C16" s="77">
        <v>251</v>
      </c>
      <c r="D16" s="80">
        <v>55751363.403999999</v>
      </c>
      <c r="E16" s="80">
        <v>1026573.568</v>
      </c>
      <c r="F16" s="80">
        <v>209983.93400000001</v>
      </c>
      <c r="G16" s="80">
        <v>409692.26699999999</v>
      </c>
      <c r="H16" s="80">
        <v>331143.24699999997</v>
      </c>
      <c r="I16" s="80">
        <v>61399315</v>
      </c>
      <c r="J16" s="80">
        <v>10650002.07</v>
      </c>
      <c r="K16" s="82">
        <v>452277.64199999999</v>
      </c>
    </row>
    <row r="17" spans="2:11" s="8" customFormat="1" ht="15" customHeight="1" x14ac:dyDescent="0.35">
      <c r="B17" s="38" t="s">
        <v>100</v>
      </c>
      <c r="C17" s="77">
        <v>123</v>
      </c>
      <c r="D17" s="80">
        <v>41355432.978</v>
      </c>
      <c r="E17" s="80">
        <v>841948.66</v>
      </c>
      <c r="F17" s="80">
        <v>303373.70799999998</v>
      </c>
      <c r="G17" s="80">
        <v>115271.45299999999</v>
      </c>
      <c r="H17" s="80">
        <v>175339.46599999999</v>
      </c>
      <c r="I17" s="80">
        <v>42312868</v>
      </c>
      <c r="J17" s="80">
        <v>7432384.5949999997</v>
      </c>
      <c r="K17" s="82">
        <v>33219.713000000003</v>
      </c>
    </row>
    <row r="18" spans="2:11" s="8" customFormat="1" ht="15" customHeight="1" x14ac:dyDescent="0.35">
      <c r="B18" s="38" t="s">
        <v>101</v>
      </c>
      <c r="C18" s="77">
        <v>75</v>
      </c>
      <c r="D18" s="80">
        <v>36560936.020999998</v>
      </c>
      <c r="E18" s="80">
        <v>286173.58500000002</v>
      </c>
      <c r="F18" s="80">
        <v>258238.497</v>
      </c>
      <c r="G18" s="80">
        <v>72964.217999999993</v>
      </c>
      <c r="H18" s="80">
        <v>241237.136</v>
      </c>
      <c r="I18" s="80">
        <v>33662772</v>
      </c>
      <c r="J18" s="80">
        <v>5884668.892</v>
      </c>
      <c r="K18" s="82">
        <v>551030.43700000003</v>
      </c>
    </row>
    <row r="19" spans="2:11" s="8" customFormat="1" ht="15" customHeight="1" x14ac:dyDescent="0.35">
      <c r="B19" s="38" t="s">
        <v>102</v>
      </c>
      <c r="C19" s="77">
        <v>45</v>
      </c>
      <c r="D19" s="80">
        <v>25496306.734999999</v>
      </c>
      <c r="E19" s="80">
        <v>152484.88399999999</v>
      </c>
      <c r="F19" s="80">
        <v>102833.954</v>
      </c>
      <c r="G19" s="80">
        <v>146943.913</v>
      </c>
      <c r="H19" s="80">
        <v>171859.99100000001</v>
      </c>
      <c r="I19" s="80">
        <v>24702008</v>
      </c>
      <c r="J19" s="80">
        <v>4355635.5010000002</v>
      </c>
      <c r="K19" s="82">
        <v>0</v>
      </c>
    </row>
    <row r="20" spans="2:11" s="8" customFormat="1" ht="15" customHeight="1" x14ac:dyDescent="0.35">
      <c r="B20" s="38" t="s">
        <v>103</v>
      </c>
      <c r="C20" s="77">
        <v>38</v>
      </c>
      <c r="D20" s="80">
        <v>26309010.381000001</v>
      </c>
      <c r="E20" s="80">
        <v>323917.66899999999</v>
      </c>
      <c r="F20" s="80">
        <v>278936.13400000002</v>
      </c>
      <c r="G20" s="80">
        <v>118848.018</v>
      </c>
      <c r="H20" s="80">
        <v>134191.18700000001</v>
      </c>
      <c r="I20" s="80">
        <v>24913862</v>
      </c>
      <c r="J20" s="80">
        <v>4244948.852</v>
      </c>
      <c r="K20" s="82">
        <v>128083.844</v>
      </c>
    </row>
    <row r="21" spans="2:11" s="8" customFormat="1" ht="15" customHeight="1" x14ac:dyDescent="0.35">
      <c r="B21" s="38" t="s">
        <v>104</v>
      </c>
      <c r="C21" s="77">
        <v>30</v>
      </c>
      <c r="D21" s="80">
        <v>19934494.293000001</v>
      </c>
      <c r="E21" s="80">
        <v>1391.4169999999999</v>
      </c>
      <c r="F21" s="80">
        <v>49490.493999999999</v>
      </c>
      <c r="G21" s="80">
        <v>98962.903999999995</v>
      </c>
      <c r="H21" s="80">
        <v>67113.161999999997</v>
      </c>
      <c r="I21" s="80">
        <v>22436113</v>
      </c>
      <c r="J21" s="80">
        <v>4039895.68</v>
      </c>
      <c r="K21" s="82">
        <v>0</v>
      </c>
    </row>
    <row r="22" spans="2:11" s="8" customFormat="1" ht="15" customHeight="1" x14ac:dyDescent="0.35">
      <c r="B22" s="38" t="s">
        <v>105</v>
      </c>
      <c r="C22" s="77">
        <v>12</v>
      </c>
      <c r="D22" s="80">
        <v>9896265.0010000002</v>
      </c>
      <c r="E22" s="80">
        <v>932.15</v>
      </c>
      <c r="F22" s="80">
        <v>20984.214</v>
      </c>
      <c r="G22" s="80">
        <v>42740.345999999998</v>
      </c>
      <c r="H22" s="80">
        <v>15269.121999999999</v>
      </c>
      <c r="I22" s="80">
        <v>10232603</v>
      </c>
      <c r="J22" s="80">
        <v>1805615.35</v>
      </c>
      <c r="K22" s="82">
        <v>1479.3040000000001</v>
      </c>
    </row>
    <row r="23" spans="2:11" s="8" customFormat="1" ht="15" customHeight="1" x14ac:dyDescent="0.35">
      <c r="B23" s="38" t="s">
        <v>106</v>
      </c>
      <c r="C23" s="77">
        <v>10</v>
      </c>
      <c r="D23" s="80">
        <v>9125207.8540000003</v>
      </c>
      <c r="E23" s="80">
        <v>13213.050999999999</v>
      </c>
      <c r="F23" s="80">
        <v>61728.434000000001</v>
      </c>
      <c r="G23" s="80">
        <v>60153.394999999997</v>
      </c>
      <c r="H23" s="80">
        <v>3616.2</v>
      </c>
      <c r="I23" s="80">
        <v>9404156</v>
      </c>
      <c r="J23" s="80">
        <v>1774808.649</v>
      </c>
      <c r="K23" s="82">
        <v>476770.59</v>
      </c>
    </row>
    <row r="24" spans="2:11" s="8" customFormat="1" ht="15" customHeight="1" x14ac:dyDescent="0.35">
      <c r="B24" s="38" t="s">
        <v>107</v>
      </c>
      <c r="C24" s="77">
        <v>72</v>
      </c>
      <c r="D24" s="80">
        <v>99679673.701000005</v>
      </c>
      <c r="E24" s="80">
        <v>8018400.0439999998</v>
      </c>
      <c r="F24" s="80">
        <v>1087543.125</v>
      </c>
      <c r="G24" s="80">
        <v>772709.924</v>
      </c>
      <c r="H24" s="80">
        <v>526049.03799999994</v>
      </c>
      <c r="I24" s="80">
        <v>100991177</v>
      </c>
      <c r="J24" s="80">
        <v>17151987.375</v>
      </c>
      <c r="K24" s="82">
        <v>6230891.2949999999</v>
      </c>
    </row>
    <row r="25" spans="2:11" s="8" customFormat="1" ht="15" customHeight="1" x14ac:dyDescent="0.35">
      <c r="B25" s="38" t="s">
        <v>108</v>
      </c>
      <c r="C25" s="77">
        <v>12</v>
      </c>
      <c r="D25" s="80">
        <v>28143500.096000001</v>
      </c>
      <c r="E25" s="80">
        <v>0</v>
      </c>
      <c r="F25" s="80">
        <v>153579.30799999999</v>
      </c>
      <c r="G25" s="80">
        <v>163137.04300000001</v>
      </c>
      <c r="H25" s="80">
        <v>3225.24</v>
      </c>
      <c r="I25" s="80">
        <v>29409421</v>
      </c>
      <c r="J25" s="80">
        <v>5580382.9939999999</v>
      </c>
      <c r="K25" s="82">
        <v>0</v>
      </c>
    </row>
    <row r="26" spans="2:11" s="8" customFormat="1" ht="15" customHeight="1" x14ac:dyDescent="0.35">
      <c r="B26" s="38" t="s">
        <v>109</v>
      </c>
      <c r="C26" s="77">
        <v>21</v>
      </c>
      <c r="D26" s="80">
        <v>97180734.203999996</v>
      </c>
      <c r="E26" s="80">
        <v>0</v>
      </c>
      <c r="F26" s="80">
        <v>174448.755</v>
      </c>
      <c r="G26" s="80">
        <v>604104.15099999995</v>
      </c>
      <c r="H26" s="80">
        <v>10880.148999999999</v>
      </c>
      <c r="I26" s="80">
        <v>86288626</v>
      </c>
      <c r="J26" s="80">
        <v>16344975.112</v>
      </c>
      <c r="K26" s="82">
        <v>0</v>
      </c>
    </row>
    <row r="27" spans="2:11" s="8" customFormat="1" ht="15" customHeight="1" x14ac:dyDescent="0.35">
      <c r="B27" s="38" t="s">
        <v>110</v>
      </c>
      <c r="C27" s="77">
        <v>9</v>
      </c>
      <c r="D27" s="80">
        <v>68499327.559</v>
      </c>
      <c r="E27" s="80">
        <v>0</v>
      </c>
      <c r="F27" s="80">
        <v>182003.973</v>
      </c>
      <c r="G27" s="80">
        <v>236130.51699999999</v>
      </c>
      <c r="H27" s="80">
        <v>6898.5429999999997</v>
      </c>
      <c r="I27" s="80">
        <v>67909374</v>
      </c>
      <c r="J27" s="80">
        <v>12549837.988</v>
      </c>
      <c r="K27" s="82">
        <v>0</v>
      </c>
    </row>
    <row r="28" spans="2:11" s="8" customFormat="1" ht="15" customHeight="1" thickBot="1" x14ac:dyDescent="0.4">
      <c r="B28" s="39" t="s">
        <v>179</v>
      </c>
      <c r="C28" s="78">
        <v>6</v>
      </c>
      <c r="D28" s="84">
        <v>90002387.802000001</v>
      </c>
      <c r="E28" s="84">
        <v>0</v>
      </c>
      <c r="F28" s="84">
        <v>1856354.3729999999</v>
      </c>
      <c r="G28" s="84">
        <v>717044.78200000001</v>
      </c>
      <c r="H28" s="84">
        <v>92573.909</v>
      </c>
      <c r="I28" s="84">
        <v>96533265</v>
      </c>
      <c r="J28" s="84">
        <v>17950661.098999999</v>
      </c>
      <c r="K28" s="85">
        <v>0</v>
      </c>
    </row>
    <row r="29" spans="2:11" s="8" customFormat="1" ht="15" customHeight="1" thickTop="1" x14ac:dyDescent="0.35">
      <c r="B29" s="5"/>
      <c r="C29" s="12"/>
      <c r="D29" s="12"/>
      <c r="E29" s="12"/>
      <c r="F29" s="12"/>
      <c r="G29" s="12"/>
      <c r="H29" s="12"/>
      <c r="I29" s="12"/>
      <c r="J29" s="12"/>
      <c r="K29" s="12"/>
    </row>
    <row r="30" spans="2:11" s="8" customFormat="1" ht="15" customHeight="1" thickBo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8" customFormat="1" ht="63.5" thickTop="1" thickBot="1" x14ac:dyDescent="0.4">
      <c r="B31" s="41" t="s">
        <v>127</v>
      </c>
      <c r="C31" s="42" t="s">
        <v>7</v>
      </c>
      <c r="D31" s="43" t="s">
        <v>32</v>
      </c>
      <c r="E31" s="43" t="s">
        <v>33</v>
      </c>
      <c r="F31" s="43" t="s">
        <v>190</v>
      </c>
      <c r="G31" s="43" t="s">
        <v>111</v>
      </c>
      <c r="H31" s="43" t="s">
        <v>120</v>
      </c>
      <c r="I31" s="43" t="s">
        <v>31</v>
      </c>
      <c r="J31" s="43" t="s">
        <v>112</v>
      </c>
      <c r="K31" s="44" t="s">
        <v>125</v>
      </c>
    </row>
    <row r="32" spans="2:11" s="8" customFormat="1" ht="15" customHeight="1" thickTop="1" x14ac:dyDescent="0.35">
      <c r="B32" s="37" t="s">
        <v>8</v>
      </c>
      <c r="C32" s="86">
        <v>14662</v>
      </c>
      <c r="D32" s="87">
        <v>23369247.812060002</v>
      </c>
      <c r="E32" s="87">
        <v>1338559.6680000001</v>
      </c>
      <c r="F32" s="87">
        <v>7577.8019999999997</v>
      </c>
      <c r="G32" s="87">
        <v>240240.43400000001</v>
      </c>
      <c r="H32" s="87">
        <v>68657.157999999996</v>
      </c>
      <c r="I32" s="87">
        <v>24292883</v>
      </c>
      <c r="J32" s="87">
        <v>4542783.4129999997</v>
      </c>
      <c r="K32" s="88">
        <v>1190085.8959999999</v>
      </c>
    </row>
    <row r="33" spans="2:12" s="8" customFormat="1" ht="15" customHeight="1" x14ac:dyDescent="0.35">
      <c r="B33" s="32" t="s">
        <v>9</v>
      </c>
      <c r="C33" s="81">
        <v>424</v>
      </c>
      <c r="D33" s="80">
        <v>-9609120.6889999993</v>
      </c>
      <c r="E33" s="80">
        <v>270462.43800000002</v>
      </c>
      <c r="F33" s="80">
        <v>10738.903</v>
      </c>
      <c r="G33" s="80">
        <v>66083.747000000003</v>
      </c>
      <c r="H33" s="80">
        <v>7154.7870000000003</v>
      </c>
      <c r="I33" s="80">
        <v>7382762</v>
      </c>
      <c r="J33" s="80">
        <v>1388304.4210000001</v>
      </c>
      <c r="K33" s="82">
        <v>28642.262999999999</v>
      </c>
    </row>
    <row r="34" spans="2:12" s="8" customFormat="1" ht="15" customHeight="1" x14ac:dyDescent="0.35">
      <c r="B34" s="32" t="s">
        <v>10</v>
      </c>
      <c r="C34" s="81">
        <v>41741</v>
      </c>
      <c r="D34" s="80">
        <v>274333593.33899999</v>
      </c>
      <c r="E34" s="80">
        <v>20839420.495000001</v>
      </c>
      <c r="F34" s="80">
        <v>7259815.7779999999</v>
      </c>
      <c r="G34" s="80">
        <v>1124191.6657</v>
      </c>
      <c r="H34" s="80">
        <v>2586860.9249999998</v>
      </c>
      <c r="I34" s="80">
        <v>288099204</v>
      </c>
      <c r="J34" s="80">
        <v>51772594.064999998</v>
      </c>
      <c r="K34" s="82">
        <v>22254381.037</v>
      </c>
    </row>
    <row r="35" spans="2:12" s="8" customFormat="1" ht="15" customHeight="1" x14ac:dyDescent="0.35">
      <c r="B35" s="32" t="s">
        <v>122</v>
      </c>
      <c r="C35" s="81">
        <v>2908</v>
      </c>
      <c r="D35" s="80">
        <v>50506304.248999998</v>
      </c>
      <c r="E35" s="80">
        <v>2673844.86</v>
      </c>
      <c r="F35" s="80">
        <v>248331.658</v>
      </c>
      <c r="G35" s="80">
        <v>436126.69699999999</v>
      </c>
      <c r="H35" s="80">
        <v>9224.3510000000006</v>
      </c>
      <c r="I35" s="80">
        <v>63899810</v>
      </c>
      <c r="J35" s="80">
        <v>12092447.284</v>
      </c>
      <c r="K35" s="82">
        <v>6303691.301</v>
      </c>
      <c r="L35" s="8" t="s">
        <v>121</v>
      </c>
    </row>
    <row r="36" spans="2:12" s="8" customFormat="1" ht="15" customHeight="1" x14ac:dyDescent="0.35">
      <c r="B36" s="32" t="s">
        <v>123</v>
      </c>
      <c r="C36" s="81">
        <v>2758</v>
      </c>
      <c r="D36" s="80">
        <v>13239406.006999999</v>
      </c>
      <c r="E36" s="80">
        <v>451167.554</v>
      </c>
      <c r="F36" s="80">
        <v>1310.789</v>
      </c>
      <c r="G36" s="80">
        <v>60854.94</v>
      </c>
      <c r="H36" s="80">
        <v>35397.03</v>
      </c>
      <c r="I36" s="80">
        <v>12323992</v>
      </c>
      <c r="J36" s="80">
        <v>2301504.068</v>
      </c>
      <c r="K36" s="82">
        <v>541261.86699999997</v>
      </c>
    </row>
    <row r="37" spans="2:12" s="8" customFormat="1" ht="15" customHeight="1" x14ac:dyDescent="0.35">
      <c r="B37" s="32" t="s">
        <v>11</v>
      </c>
      <c r="C37" s="81">
        <v>55369</v>
      </c>
      <c r="D37" s="80">
        <v>52460467.019000001</v>
      </c>
      <c r="E37" s="80">
        <v>5392953.023</v>
      </c>
      <c r="F37" s="80">
        <v>226400.34</v>
      </c>
      <c r="G37" s="80">
        <v>320331.92200000002</v>
      </c>
      <c r="H37" s="80">
        <v>46344.902000000002</v>
      </c>
      <c r="I37" s="80">
        <v>56546691</v>
      </c>
      <c r="J37" s="80">
        <v>10629522.981000001</v>
      </c>
      <c r="K37" s="82">
        <v>5539713.9560000002</v>
      </c>
    </row>
    <row r="38" spans="2:12" s="8" customFormat="1" ht="15" customHeight="1" x14ac:dyDescent="0.35">
      <c r="B38" s="32" t="s">
        <v>12</v>
      </c>
      <c r="C38" s="81">
        <v>132200</v>
      </c>
      <c r="D38" s="80">
        <v>194746701.16051</v>
      </c>
      <c r="E38" s="80">
        <v>9173606.227</v>
      </c>
      <c r="F38" s="80">
        <v>368782.48100000003</v>
      </c>
      <c r="G38" s="80">
        <v>1258368.926</v>
      </c>
      <c r="H38" s="80">
        <v>213195.99400000001</v>
      </c>
      <c r="I38" s="80">
        <v>218059113.80000001</v>
      </c>
      <c r="J38" s="80">
        <v>40984003.848999999</v>
      </c>
      <c r="K38" s="82">
        <v>9989184.3090000004</v>
      </c>
    </row>
    <row r="39" spans="2:12" s="8" customFormat="1" ht="15" customHeight="1" x14ac:dyDescent="0.35">
      <c r="B39" s="32" t="s">
        <v>13</v>
      </c>
      <c r="C39" s="81">
        <v>15407</v>
      </c>
      <c r="D39" s="80">
        <v>22639921.397</v>
      </c>
      <c r="E39" s="80">
        <v>2916939.2009999999</v>
      </c>
      <c r="F39" s="80">
        <v>153.60499999999999</v>
      </c>
      <c r="G39" s="80">
        <v>91031.657000000007</v>
      </c>
      <c r="H39" s="80">
        <v>44373.86</v>
      </c>
      <c r="I39" s="80">
        <v>30863691</v>
      </c>
      <c r="J39" s="80">
        <v>5767557.6229999997</v>
      </c>
      <c r="K39" s="82">
        <v>4000770.7769999998</v>
      </c>
    </row>
    <row r="40" spans="2:12" s="8" customFormat="1" ht="15" customHeight="1" x14ac:dyDescent="0.35">
      <c r="B40" s="32" t="s">
        <v>14</v>
      </c>
      <c r="C40" s="81">
        <v>26427</v>
      </c>
      <c r="D40" s="80">
        <v>-1271584.2450000001</v>
      </c>
      <c r="E40" s="80">
        <v>2397967.5669999998</v>
      </c>
      <c r="F40" s="80">
        <v>8083.9070000000002</v>
      </c>
      <c r="G40" s="80">
        <v>29153.948</v>
      </c>
      <c r="H40" s="80">
        <v>12524.39</v>
      </c>
      <c r="I40" s="80">
        <v>5065607</v>
      </c>
      <c r="J40" s="80">
        <v>949886.326</v>
      </c>
      <c r="K40" s="82">
        <v>3402686.5830000001</v>
      </c>
    </row>
    <row r="41" spans="2:12" s="8" customFormat="1" ht="15" customHeight="1" x14ac:dyDescent="0.35">
      <c r="B41" s="32" t="s">
        <v>15</v>
      </c>
      <c r="C41" s="81">
        <v>24308</v>
      </c>
      <c r="D41" s="80">
        <v>59314929.434</v>
      </c>
      <c r="E41" s="80">
        <v>2509185.8139999998</v>
      </c>
      <c r="F41" s="80">
        <v>2056757.5959999999</v>
      </c>
      <c r="G41" s="80">
        <v>616180.424</v>
      </c>
      <c r="H41" s="80">
        <v>44210.357000000004</v>
      </c>
      <c r="I41" s="80">
        <v>66905518</v>
      </c>
      <c r="J41" s="80">
        <v>12546399.954</v>
      </c>
      <c r="K41" s="82">
        <v>2840036.5860000001</v>
      </c>
    </row>
    <row r="42" spans="2:12" s="8" customFormat="1" ht="15" customHeight="1" x14ac:dyDescent="0.35">
      <c r="B42" s="32" t="s">
        <v>16</v>
      </c>
      <c r="C42" s="81">
        <v>13230</v>
      </c>
      <c r="D42" s="80">
        <v>249149527.178</v>
      </c>
      <c r="E42" s="80">
        <v>10200333.539999999</v>
      </c>
      <c r="F42" s="80">
        <v>621025.24300000002</v>
      </c>
      <c r="G42" s="80">
        <v>1152932.6529999999</v>
      </c>
      <c r="H42" s="80">
        <v>18501.246999999999</v>
      </c>
      <c r="I42" s="80">
        <v>205001899</v>
      </c>
      <c r="J42" s="80">
        <v>33407044.98</v>
      </c>
      <c r="K42" s="82">
        <v>14558754.738</v>
      </c>
    </row>
    <row r="43" spans="2:12" s="8" customFormat="1" ht="15" customHeight="1" x14ac:dyDescent="0.35">
      <c r="B43" s="32" t="s">
        <v>17</v>
      </c>
      <c r="C43" s="81">
        <v>100195</v>
      </c>
      <c r="D43" s="80">
        <v>95550082.268619999</v>
      </c>
      <c r="E43" s="80">
        <v>11125036.893999999</v>
      </c>
      <c r="F43" s="80">
        <v>3550.377</v>
      </c>
      <c r="G43" s="80">
        <v>248109.00599999999</v>
      </c>
      <c r="H43" s="80">
        <v>21509.008000000002</v>
      </c>
      <c r="I43" s="80">
        <v>71744767.004999995</v>
      </c>
      <c r="J43" s="80">
        <v>13549419.318</v>
      </c>
      <c r="K43" s="82">
        <v>14358887.346000001</v>
      </c>
    </row>
    <row r="44" spans="2:12" s="8" customFormat="1" ht="15" customHeight="1" x14ac:dyDescent="0.35">
      <c r="B44" s="32" t="s">
        <v>18</v>
      </c>
      <c r="C44" s="81">
        <v>59555</v>
      </c>
      <c r="D44" s="80">
        <v>77168544.025999993</v>
      </c>
      <c r="E44" s="80">
        <v>4499068.7130000005</v>
      </c>
      <c r="F44" s="80">
        <v>1173351.8489999999</v>
      </c>
      <c r="G44" s="80">
        <v>268224.239</v>
      </c>
      <c r="H44" s="80">
        <v>44715.239000000001</v>
      </c>
      <c r="I44" s="80">
        <v>48501739</v>
      </c>
      <c r="J44" s="80">
        <v>9175210.9360000007</v>
      </c>
      <c r="K44" s="82">
        <v>4933478.9740000004</v>
      </c>
    </row>
    <row r="45" spans="2:12" s="8" customFormat="1" ht="15" customHeight="1" x14ac:dyDescent="0.35">
      <c r="B45" s="32" t="s">
        <v>19</v>
      </c>
      <c r="C45" s="81">
        <v>29156</v>
      </c>
      <c r="D45" s="80">
        <v>17266650.083000001</v>
      </c>
      <c r="E45" s="80">
        <v>1879792.959</v>
      </c>
      <c r="F45" s="80">
        <v>6330.13</v>
      </c>
      <c r="G45" s="80">
        <v>71161.535000000003</v>
      </c>
      <c r="H45" s="80">
        <v>223387.76</v>
      </c>
      <c r="I45" s="80">
        <v>17505571</v>
      </c>
      <c r="J45" s="80">
        <v>3094127.159</v>
      </c>
      <c r="K45" s="82">
        <v>3735821.8160000001</v>
      </c>
    </row>
    <row r="46" spans="2:12" s="8" customFormat="1" ht="15" customHeight="1" x14ac:dyDescent="0.35">
      <c r="B46" s="32" t="s">
        <v>20</v>
      </c>
      <c r="C46" s="81">
        <v>9903</v>
      </c>
      <c r="D46" s="80">
        <v>344707708.11284006</v>
      </c>
      <c r="E46" s="80">
        <v>17507.199000000001</v>
      </c>
      <c r="F46" s="80">
        <v>0</v>
      </c>
      <c r="G46" s="80">
        <v>1021.62</v>
      </c>
      <c r="H46" s="80">
        <v>12202.691000000001</v>
      </c>
      <c r="I46" s="80">
        <v>38585076</v>
      </c>
      <c r="J46" s="80">
        <v>7318817.9189999998</v>
      </c>
      <c r="K46" s="82">
        <v>21359.977999999999</v>
      </c>
    </row>
    <row r="47" spans="2:12" s="8" customFormat="1" ht="15" customHeight="1" x14ac:dyDescent="0.35">
      <c r="B47" s="32" t="s">
        <v>124</v>
      </c>
      <c r="C47" s="81">
        <v>16067</v>
      </c>
      <c r="D47" s="80">
        <v>4145037.2696999996</v>
      </c>
      <c r="E47" s="80">
        <v>314636.06199999998</v>
      </c>
      <c r="F47" s="80">
        <v>732.26099999999997</v>
      </c>
      <c r="G47" s="80">
        <v>17734.812999999998</v>
      </c>
      <c r="H47" s="80">
        <v>44434.646000000001</v>
      </c>
      <c r="I47" s="80">
        <v>3154169</v>
      </c>
      <c r="J47" s="80">
        <v>544480.93400000001</v>
      </c>
      <c r="K47" s="82">
        <v>403444.17599999998</v>
      </c>
    </row>
    <row r="48" spans="2:12" s="8" customFormat="1" ht="15" customHeight="1" x14ac:dyDescent="0.35">
      <c r="B48" s="32" t="s">
        <v>21</v>
      </c>
      <c r="C48" s="81">
        <v>15584</v>
      </c>
      <c r="D48" s="80">
        <v>35551810.234999999</v>
      </c>
      <c r="E48" s="80">
        <v>1748885.1810000001</v>
      </c>
      <c r="F48" s="80">
        <v>18389.217000000001</v>
      </c>
      <c r="G48" s="80">
        <v>166381.42499999999</v>
      </c>
      <c r="H48" s="80">
        <v>123161.318</v>
      </c>
      <c r="I48" s="80">
        <v>34402635</v>
      </c>
      <c r="J48" s="80">
        <v>6413299.6720000003</v>
      </c>
      <c r="K48" s="82">
        <v>864585.81900000002</v>
      </c>
    </row>
    <row r="49" spans="2:12" s="8" customFormat="1" ht="15" customHeight="1" x14ac:dyDescent="0.35">
      <c r="B49" s="32" t="s">
        <v>22</v>
      </c>
      <c r="C49" s="81">
        <v>21319</v>
      </c>
      <c r="D49" s="80">
        <v>6387348.3087399993</v>
      </c>
      <c r="E49" s="80">
        <v>626308.61199999996</v>
      </c>
      <c r="F49" s="80">
        <v>88.932000000000002</v>
      </c>
      <c r="G49" s="80">
        <v>203908.236</v>
      </c>
      <c r="H49" s="80">
        <v>13655.772999999999</v>
      </c>
      <c r="I49" s="80">
        <v>9537551</v>
      </c>
      <c r="J49" s="80">
        <v>1792336.977</v>
      </c>
      <c r="K49" s="82">
        <v>1301951.004</v>
      </c>
    </row>
    <row r="50" spans="2:12" s="8" customFormat="1" ht="15" customHeight="1" x14ac:dyDescent="0.35">
      <c r="B50" s="32" t="s">
        <v>23</v>
      </c>
      <c r="C50" s="81">
        <v>28865</v>
      </c>
      <c r="D50" s="80">
        <v>3890788.7336500008</v>
      </c>
      <c r="E50" s="80">
        <v>397452.446</v>
      </c>
      <c r="F50" s="80">
        <v>25316.141</v>
      </c>
      <c r="G50" s="80">
        <v>13183.022000000001</v>
      </c>
      <c r="H50" s="80">
        <v>18398.777999999998</v>
      </c>
      <c r="I50" s="80">
        <v>4029094</v>
      </c>
      <c r="J50" s="80">
        <v>748962.43700000003</v>
      </c>
      <c r="K50" s="82">
        <v>371303.15510000003</v>
      </c>
    </row>
    <row r="51" spans="2:12" s="8" customFormat="1" ht="15" customHeight="1" x14ac:dyDescent="0.35">
      <c r="B51" s="32" t="s">
        <v>24</v>
      </c>
      <c r="C51" s="81">
        <v>55</v>
      </c>
      <c r="D51" s="80">
        <v>-1193.913</v>
      </c>
      <c r="E51" s="80">
        <v>193.05699999999999</v>
      </c>
      <c r="F51" s="80">
        <v>0</v>
      </c>
      <c r="G51" s="80">
        <v>0</v>
      </c>
      <c r="H51" s="80">
        <v>0</v>
      </c>
      <c r="I51" s="80">
        <v>32</v>
      </c>
      <c r="J51" s="80">
        <v>6.08</v>
      </c>
      <c r="K51" s="82">
        <v>326.55700000000002</v>
      </c>
    </row>
    <row r="52" spans="2:12" s="8" customFormat="1" ht="15" customHeight="1" thickBot="1" x14ac:dyDescent="0.4">
      <c r="B52" s="33" t="s">
        <v>25</v>
      </c>
      <c r="C52" s="83">
        <v>29</v>
      </c>
      <c r="D52" s="84">
        <v>5859.6109999999999</v>
      </c>
      <c r="E52" s="84">
        <v>0</v>
      </c>
      <c r="F52" s="84">
        <v>0</v>
      </c>
      <c r="G52" s="84">
        <v>0</v>
      </c>
      <c r="H52" s="84">
        <v>0</v>
      </c>
      <c r="I52" s="84">
        <v>2900</v>
      </c>
      <c r="J52" s="84">
        <v>551</v>
      </c>
      <c r="K52" s="85">
        <v>0</v>
      </c>
    </row>
    <row r="53" spans="2:12" s="8" customFormat="1" ht="15" customHeight="1" thickTop="1" x14ac:dyDescent="0.25">
      <c r="B53" s="118" t="s">
        <v>199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</row>
    <row r="54" spans="2:12" s="8" customFormat="1" ht="15" customHeight="1" x14ac:dyDescent="0.35">
      <c r="C54" s="52"/>
      <c r="D54" s="52"/>
      <c r="E54" s="52"/>
      <c r="F54" s="52"/>
      <c r="G54" s="52"/>
      <c r="H54" s="52"/>
      <c r="I54" s="52"/>
      <c r="J54" s="52"/>
      <c r="K54" s="52"/>
    </row>
  </sheetData>
  <mergeCells count="1">
    <mergeCell ref="B2:K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2AE6-E6A2-47C3-BA85-47B28F121A3B}">
  <sheetPr>
    <tabColor rgb="FFCCE699"/>
  </sheetPr>
  <dimension ref="B1:AF44"/>
  <sheetViews>
    <sheetView showGridLines="0" zoomScale="70" zoomScaleNormal="70" zoomScaleSheetLayoutView="40" workbookViewId="0">
      <pane xSplit="2" topLeftCell="C1" activePane="topRight" state="frozen"/>
      <selection pane="topRight"/>
    </sheetView>
  </sheetViews>
  <sheetFormatPr defaultColWidth="14.7265625" defaultRowHeight="15" customHeight="1" x14ac:dyDescent="0.35"/>
  <cols>
    <col min="1" max="1" width="2.7265625" customWidth="1"/>
    <col min="2" max="2" width="15.7265625" style="8" customWidth="1"/>
    <col min="3" max="3" width="15.7265625" style="6" customWidth="1"/>
    <col min="4" max="32" width="15.7265625" customWidth="1"/>
  </cols>
  <sheetData>
    <row r="1" spans="2:32" s="10" customFormat="1" ht="15" customHeight="1" thickBot="1" x14ac:dyDescent="0.4">
      <c r="B1" s="11"/>
      <c r="C1" s="9"/>
      <c r="AF1" s="119"/>
    </row>
    <row r="2" spans="2:32" s="10" customFormat="1" ht="20.149999999999999" customHeight="1" thickTop="1" thickBot="1" x14ac:dyDescent="0.4">
      <c r="B2" s="123" t="s">
        <v>174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5"/>
    </row>
    <row r="3" spans="2:32" s="4" customFormat="1" ht="63" thickBot="1" x14ac:dyDescent="0.4">
      <c r="B3" s="107" t="s">
        <v>153</v>
      </c>
      <c r="C3" s="48" t="s">
        <v>54</v>
      </c>
      <c r="D3" s="89" t="s">
        <v>149</v>
      </c>
      <c r="E3" s="89" t="s">
        <v>198</v>
      </c>
      <c r="F3" s="89" t="s">
        <v>150</v>
      </c>
      <c r="G3" s="89" t="s">
        <v>151</v>
      </c>
      <c r="H3" s="89" t="s">
        <v>152</v>
      </c>
      <c r="I3" s="89" t="s">
        <v>153</v>
      </c>
      <c r="J3" s="90" t="s">
        <v>154</v>
      </c>
      <c r="K3" s="90" t="s">
        <v>155</v>
      </c>
      <c r="L3" s="90" t="s">
        <v>156</v>
      </c>
      <c r="M3" s="89" t="s">
        <v>157</v>
      </c>
      <c r="N3" s="89" t="s">
        <v>158</v>
      </c>
      <c r="O3" s="91" t="s">
        <v>191</v>
      </c>
      <c r="P3" s="91" t="s">
        <v>159</v>
      </c>
      <c r="Q3" s="90" t="s">
        <v>160</v>
      </c>
      <c r="R3" s="91" t="s">
        <v>161</v>
      </c>
      <c r="S3" s="91" t="s">
        <v>162</v>
      </c>
      <c r="T3" s="91" t="s">
        <v>163</v>
      </c>
      <c r="U3" s="90" t="s">
        <v>164</v>
      </c>
      <c r="V3" s="91" t="s">
        <v>165</v>
      </c>
      <c r="W3" s="90" t="s">
        <v>166</v>
      </c>
      <c r="X3" s="90" t="s">
        <v>167</v>
      </c>
      <c r="Y3" s="90" t="s">
        <v>192</v>
      </c>
      <c r="Z3" s="91" t="s">
        <v>193</v>
      </c>
      <c r="AA3" s="91" t="s">
        <v>177</v>
      </c>
      <c r="AB3" s="91" t="s">
        <v>178</v>
      </c>
      <c r="AC3" s="91" t="s">
        <v>194</v>
      </c>
      <c r="AD3" s="91" t="s">
        <v>195</v>
      </c>
      <c r="AE3" s="91" t="s">
        <v>196</v>
      </c>
      <c r="AF3" s="108" t="s">
        <v>197</v>
      </c>
    </row>
    <row r="4" spans="2:32" s="10" customFormat="1" ht="15" customHeight="1" thickTop="1" x14ac:dyDescent="0.35">
      <c r="B4" s="109" t="s">
        <v>114</v>
      </c>
      <c r="C4" s="110">
        <v>249578</v>
      </c>
      <c r="D4" s="49">
        <v>1661503.1254100001</v>
      </c>
      <c r="E4" s="49">
        <v>-4351091.6062299991</v>
      </c>
      <c r="F4" s="49">
        <v>59676.388399999989</v>
      </c>
      <c r="G4" s="49">
        <v>670973.71098999947</v>
      </c>
      <c r="H4" s="49">
        <v>210212.14181000006</v>
      </c>
      <c r="I4" s="49">
        <v>5103160.5608999971</v>
      </c>
      <c r="J4" s="49">
        <v>1663825.56241</v>
      </c>
      <c r="K4" s="49">
        <v>2280915.38741</v>
      </c>
      <c r="L4" s="49">
        <v>-27940.188369999996</v>
      </c>
      <c r="M4" s="49">
        <v>9214.5245999999988</v>
      </c>
      <c r="N4" s="49">
        <v>101705.50372999998</v>
      </c>
      <c r="O4" s="49">
        <v>81866.508579999994</v>
      </c>
      <c r="P4" s="49">
        <v>53416.864999999998</v>
      </c>
      <c r="Q4" s="49">
        <v>0</v>
      </c>
      <c r="R4" s="49">
        <v>14040.81</v>
      </c>
      <c r="S4" s="49">
        <v>128.34</v>
      </c>
      <c r="T4" s="49">
        <v>30976.445</v>
      </c>
      <c r="U4" s="49">
        <v>457958.70799999998</v>
      </c>
      <c r="V4" s="49">
        <v>429769.16200000001</v>
      </c>
      <c r="W4" s="49">
        <v>72201.309519999995</v>
      </c>
      <c r="X4" s="49">
        <v>210925.5</v>
      </c>
      <c r="Y4" s="49">
        <v>480.46050000000002</v>
      </c>
      <c r="Z4" s="49">
        <v>3675899.0218099994</v>
      </c>
      <c r="AA4" s="49">
        <v>746537.87199999997</v>
      </c>
      <c r="AB4" s="49">
        <v>3165.98</v>
      </c>
      <c r="AC4" s="49">
        <v>313823.89878999995</v>
      </c>
      <c r="AD4" s="49">
        <v>0</v>
      </c>
      <c r="AE4" s="49">
        <v>0</v>
      </c>
      <c r="AF4" s="50">
        <v>25379.749989999997</v>
      </c>
    </row>
    <row r="5" spans="2:32" s="10" customFormat="1" ht="15" customHeight="1" x14ac:dyDescent="0.35">
      <c r="B5" s="111" t="s">
        <v>55</v>
      </c>
      <c r="C5" s="112">
        <v>203090</v>
      </c>
      <c r="D5" s="7">
        <v>5149140.9083500002</v>
      </c>
      <c r="E5" s="7">
        <v>7770665.1591700017</v>
      </c>
      <c r="F5" s="7">
        <v>48583.498570000003</v>
      </c>
      <c r="G5" s="7">
        <v>1848390.2706099993</v>
      </c>
      <c r="H5" s="7">
        <v>234113.13597000006</v>
      </c>
      <c r="I5" s="7">
        <v>15218546.072369993</v>
      </c>
      <c r="J5" s="7">
        <v>5149966.08335</v>
      </c>
      <c r="K5" s="7">
        <v>1507123.0825999998</v>
      </c>
      <c r="L5" s="7">
        <v>15976.94641</v>
      </c>
      <c r="M5" s="7">
        <v>22545.006000000001</v>
      </c>
      <c r="N5" s="7">
        <v>150397.02593000003</v>
      </c>
      <c r="O5" s="7">
        <v>86206.558199999999</v>
      </c>
      <c r="P5" s="7">
        <v>60159.65</v>
      </c>
      <c r="Q5" s="7">
        <v>0</v>
      </c>
      <c r="R5" s="7">
        <v>20613.060000000001</v>
      </c>
      <c r="S5" s="7">
        <v>144.9</v>
      </c>
      <c r="T5" s="7">
        <v>28654.224999999999</v>
      </c>
      <c r="U5" s="7">
        <v>718933.85900000005</v>
      </c>
      <c r="V5" s="7">
        <v>693876.61399999994</v>
      </c>
      <c r="W5" s="7">
        <v>192673.755</v>
      </c>
      <c r="X5" s="7">
        <v>48159.1</v>
      </c>
      <c r="Y5" s="7">
        <v>413.09828999999996</v>
      </c>
      <c r="Z5" s="7">
        <v>3305544.5536100012</v>
      </c>
      <c r="AA5" s="7">
        <v>2232766.3909999998</v>
      </c>
      <c r="AB5" s="7">
        <v>1305.588</v>
      </c>
      <c r="AC5" s="7">
        <v>19363.544000000002</v>
      </c>
      <c r="AD5" s="7">
        <v>5252.0630000000001</v>
      </c>
      <c r="AE5" s="7">
        <v>0</v>
      </c>
      <c r="AF5" s="45">
        <v>3372.9569999999999</v>
      </c>
    </row>
    <row r="6" spans="2:32" s="10" customFormat="1" ht="15" customHeight="1" x14ac:dyDescent="0.35">
      <c r="B6" s="111" t="s">
        <v>56</v>
      </c>
      <c r="C6" s="112">
        <v>199500</v>
      </c>
      <c r="D6" s="7">
        <v>10557219.767130001</v>
      </c>
      <c r="E6" s="7">
        <v>11644445.472050004</v>
      </c>
      <c r="F6" s="7">
        <v>61649.660909999999</v>
      </c>
      <c r="G6" s="7">
        <v>2130267.5887199999</v>
      </c>
      <c r="H6" s="7">
        <v>300250.57081999996</v>
      </c>
      <c r="I6" s="7">
        <v>24895339.793590017</v>
      </c>
      <c r="J6" s="7">
        <v>10557262.247130001</v>
      </c>
      <c r="K6" s="7">
        <v>1604073.1222399997</v>
      </c>
      <c r="L6" s="7">
        <v>7932.1027999999997</v>
      </c>
      <c r="M6" s="7">
        <v>33183.864000000001</v>
      </c>
      <c r="N6" s="7">
        <v>256589.16033000007</v>
      </c>
      <c r="O6" s="7">
        <v>98289.929940000002</v>
      </c>
      <c r="P6" s="7">
        <v>78775.407999999996</v>
      </c>
      <c r="Q6" s="7">
        <v>0</v>
      </c>
      <c r="R6" s="7">
        <v>38860.11</v>
      </c>
      <c r="S6" s="7">
        <v>149.04</v>
      </c>
      <c r="T6" s="7">
        <v>21561.605</v>
      </c>
      <c r="U6" s="7">
        <v>1236309.8470000001</v>
      </c>
      <c r="V6" s="7">
        <v>1230588.7860000001</v>
      </c>
      <c r="W6" s="7">
        <v>362911.25024999998</v>
      </c>
      <c r="X6" s="7">
        <v>66145.7</v>
      </c>
      <c r="Y6" s="7">
        <v>483.46974000000006</v>
      </c>
      <c r="Z6" s="7">
        <v>4006223.5719799991</v>
      </c>
      <c r="AA6" s="7">
        <v>3658508.247</v>
      </c>
      <c r="AB6" s="7">
        <v>1572.4179999999999</v>
      </c>
      <c r="AC6" s="7">
        <v>93019.966</v>
      </c>
      <c r="AD6" s="7">
        <v>0</v>
      </c>
      <c r="AE6" s="7">
        <v>0</v>
      </c>
      <c r="AF6" s="45">
        <v>11087.173000000001</v>
      </c>
    </row>
    <row r="7" spans="2:32" s="10" customFormat="1" ht="15" customHeight="1" x14ac:dyDescent="0.35">
      <c r="B7" s="111" t="s">
        <v>57</v>
      </c>
      <c r="C7" s="112">
        <v>225697</v>
      </c>
      <c r="D7" s="7">
        <v>17276771.454520002</v>
      </c>
      <c r="E7" s="7">
        <v>19285397.510829985</v>
      </c>
      <c r="F7" s="7">
        <v>101376.48669000002</v>
      </c>
      <c r="G7" s="7">
        <v>2642706.8742300002</v>
      </c>
      <c r="H7" s="7">
        <v>471316.16867999989</v>
      </c>
      <c r="I7" s="7">
        <v>39637706.243690029</v>
      </c>
      <c r="J7" s="7">
        <v>17275631.652520001</v>
      </c>
      <c r="K7" s="7">
        <v>3250248.7107299999</v>
      </c>
      <c r="L7" s="7">
        <v>34303.234600000003</v>
      </c>
      <c r="M7" s="7">
        <v>60675.285839999997</v>
      </c>
      <c r="N7" s="7">
        <v>486170.37280000007</v>
      </c>
      <c r="O7" s="7">
        <v>159278.40276999999</v>
      </c>
      <c r="P7" s="7">
        <v>131542.48319</v>
      </c>
      <c r="Q7" s="7">
        <v>5.4489999999999998</v>
      </c>
      <c r="R7" s="7">
        <v>82400.490000000005</v>
      </c>
      <c r="S7" s="7">
        <v>70.38</v>
      </c>
      <c r="T7" s="7">
        <v>18312.439999999999</v>
      </c>
      <c r="U7" s="7">
        <v>1655930.73</v>
      </c>
      <c r="V7" s="7">
        <v>1641312.9</v>
      </c>
      <c r="W7" s="7">
        <v>577729.87699999998</v>
      </c>
      <c r="X7" s="7">
        <v>107881.8</v>
      </c>
      <c r="Y7" s="7">
        <v>700.36838999999998</v>
      </c>
      <c r="Z7" s="7">
        <v>5361392.5210199999</v>
      </c>
      <c r="AA7" s="7">
        <v>5810569.2539999997</v>
      </c>
      <c r="AB7" s="7">
        <v>33961.85</v>
      </c>
      <c r="AC7" s="7">
        <v>76943.474000000002</v>
      </c>
      <c r="AD7" s="7">
        <v>2.37</v>
      </c>
      <c r="AE7" s="7">
        <v>0</v>
      </c>
      <c r="AF7" s="45">
        <v>9821.5869999999995</v>
      </c>
    </row>
    <row r="8" spans="2:32" s="10" customFormat="1" ht="15" customHeight="1" x14ac:dyDescent="0.35">
      <c r="B8" s="111" t="s">
        <v>58</v>
      </c>
      <c r="C8" s="112">
        <v>176067</v>
      </c>
      <c r="D8" s="7">
        <v>24223570.470960002</v>
      </c>
      <c r="E8" s="7">
        <v>12807173.751300003</v>
      </c>
      <c r="F8" s="7">
        <v>98274.51701000001</v>
      </c>
      <c r="G8" s="7">
        <v>1910159.7978199997</v>
      </c>
      <c r="H8" s="7">
        <v>353781.72397000005</v>
      </c>
      <c r="I8" s="7">
        <v>39448821.815510012</v>
      </c>
      <c r="J8" s="7">
        <v>24222591.309960004</v>
      </c>
      <c r="K8" s="7">
        <v>2570452.0642700004</v>
      </c>
      <c r="L8" s="7">
        <v>26834.998889999999</v>
      </c>
      <c r="M8" s="7">
        <v>103699.9599</v>
      </c>
      <c r="N8" s="7">
        <v>835465.69537999993</v>
      </c>
      <c r="O8" s="7">
        <v>228329.34585999997</v>
      </c>
      <c r="P8" s="7">
        <v>191421.48</v>
      </c>
      <c r="Q8" s="7">
        <v>0</v>
      </c>
      <c r="R8" s="7">
        <v>146752.65</v>
      </c>
      <c r="S8" s="7">
        <v>190.44</v>
      </c>
      <c r="T8" s="7">
        <v>17136.255000000001</v>
      </c>
      <c r="U8" s="7">
        <v>1527143.7169999999</v>
      </c>
      <c r="V8" s="7">
        <v>1324118.1070000001</v>
      </c>
      <c r="W8" s="7">
        <v>976675.2365</v>
      </c>
      <c r="X8" s="7">
        <v>114378.85</v>
      </c>
      <c r="Y8" s="7">
        <v>643.44477999999992</v>
      </c>
      <c r="Z8" s="7">
        <v>4261305.5439999998</v>
      </c>
      <c r="AA8" s="7">
        <v>5699416.8210000005</v>
      </c>
      <c r="AB8" s="7">
        <v>560399.22199999995</v>
      </c>
      <c r="AC8" s="7">
        <v>64257.832999999999</v>
      </c>
      <c r="AD8" s="7">
        <v>0</v>
      </c>
      <c r="AE8" s="7">
        <v>124.569</v>
      </c>
      <c r="AF8" s="45">
        <v>4599.933</v>
      </c>
    </row>
    <row r="9" spans="2:32" s="10" customFormat="1" ht="15" customHeight="1" x14ac:dyDescent="0.35">
      <c r="B9" s="111" t="s">
        <v>59</v>
      </c>
      <c r="C9" s="112">
        <v>141631</v>
      </c>
      <c r="D9" s="7">
        <v>26760207.299450003</v>
      </c>
      <c r="E9" s="7">
        <v>9913900.1868399959</v>
      </c>
      <c r="F9" s="7">
        <v>98911.283169999981</v>
      </c>
      <c r="G9" s="7">
        <v>1713931.3746599997</v>
      </c>
      <c r="H9" s="7">
        <v>327224.32032</v>
      </c>
      <c r="I9" s="7">
        <v>38881024.18181999</v>
      </c>
      <c r="J9" s="7">
        <v>26759809.214230001</v>
      </c>
      <c r="K9" s="7">
        <v>1939332.4680899999</v>
      </c>
      <c r="L9" s="7">
        <v>22685.118999999999</v>
      </c>
      <c r="M9" s="7">
        <v>116239.584</v>
      </c>
      <c r="N9" s="7">
        <v>849149.07386999985</v>
      </c>
      <c r="O9" s="7">
        <v>197562.44383999999</v>
      </c>
      <c r="P9" s="7">
        <v>176627.37</v>
      </c>
      <c r="Q9" s="7">
        <v>29.4</v>
      </c>
      <c r="R9" s="7">
        <v>138145.59</v>
      </c>
      <c r="S9" s="7">
        <v>62.1</v>
      </c>
      <c r="T9" s="7">
        <v>9889.5349999999999</v>
      </c>
      <c r="U9" s="7">
        <v>1317438.273</v>
      </c>
      <c r="V9" s="7">
        <v>880387.94900000002</v>
      </c>
      <c r="W9" s="7">
        <v>1347071.88325</v>
      </c>
      <c r="X9" s="7">
        <v>121498.18700000001</v>
      </c>
      <c r="Y9" s="7">
        <v>536.95785000000012</v>
      </c>
      <c r="Z9" s="7">
        <v>3744520.2176799998</v>
      </c>
      <c r="AA9" s="7">
        <v>5609473.6919999998</v>
      </c>
      <c r="AB9" s="7">
        <v>1125640.612</v>
      </c>
      <c r="AC9" s="7">
        <v>75113.654999999999</v>
      </c>
      <c r="AD9" s="7">
        <v>11.568</v>
      </c>
      <c r="AE9" s="7">
        <v>0</v>
      </c>
      <c r="AF9" s="45">
        <v>7349.7929999999997</v>
      </c>
    </row>
    <row r="10" spans="2:32" s="10" customFormat="1" ht="15" customHeight="1" x14ac:dyDescent="0.35">
      <c r="B10" s="111" t="s">
        <v>60</v>
      </c>
      <c r="C10" s="112">
        <v>129995</v>
      </c>
      <c r="D10" s="7">
        <v>31557842.120059997</v>
      </c>
      <c r="E10" s="7">
        <v>8491126.5876699984</v>
      </c>
      <c r="F10" s="7">
        <v>85275.862269999998</v>
      </c>
      <c r="G10" s="7">
        <v>1587194.5114500003</v>
      </c>
      <c r="H10" s="7">
        <v>355755.59796999989</v>
      </c>
      <c r="I10" s="7">
        <v>42171077.835219994</v>
      </c>
      <c r="J10" s="7">
        <v>31560119.092059996</v>
      </c>
      <c r="K10" s="7">
        <v>1485026.1057599999</v>
      </c>
      <c r="L10" s="7">
        <v>23515.226999999999</v>
      </c>
      <c r="M10" s="7">
        <v>131500.79999999999</v>
      </c>
      <c r="N10" s="7">
        <v>959375.58511000022</v>
      </c>
      <c r="O10" s="7">
        <v>192887.41188999999</v>
      </c>
      <c r="P10" s="7">
        <v>184404.87969999999</v>
      </c>
      <c r="Q10" s="7">
        <v>17.690000000000001</v>
      </c>
      <c r="R10" s="7">
        <v>145665.9</v>
      </c>
      <c r="S10" s="7">
        <v>49.68</v>
      </c>
      <c r="T10" s="7">
        <v>6682.2449999999999</v>
      </c>
      <c r="U10" s="7">
        <v>1328535.6839999999</v>
      </c>
      <c r="V10" s="7">
        <v>689669.18200000003</v>
      </c>
      <c r="W10" s="7">
        <v>1818605.03</v>
      </c>
      <c r="X10" s="7">
        <v>143528.29999999999</v>
      </c>
      <c r="Y10" s="7">
        <v>466.39264000000003</v>
      </c>
      <c r="Z10" s="7">
        <v>3379067.3355399994</v>
      </c>
      <c r="AA10" s="7">
        <v>6077572.5789999999</v>
      </c>
      <c r="AB10" s="7">
        <v>1666545.189</v>
      </c>
      <c r="AC10" s="7">
        <v>100251.56</v>
      </c>
      <c r="AD10" s="7">
        <v>0</v>
      </c>
      <c r="AE10" s="7">
        <v>3758.8229999999999</v>
      </c>
      <c r="AF10" s="45">
        <v>11067.240199999998</v>
      </c>
    </row>
    <row r="11" spans="2:32" s="10" customFormat="1" ht="15" customHeight="1" x14ac:dyDescent="0.35">
      <c r="B11" s="111" t="s">
        <v>61</v>
      </c>
      <c r="C11" s="112">
        <v>122344</v>
      </c>
      <c r="D11" s="7">
        <v>35160563.478029996</v>
      </c>
      <c r="E11" s="7">
        <v>8579606.301260002</v>
      </c>
      <c r="F11" s="7">
        <v>94526.160889999999</v>
      </c>
      <c r="G11" s="7">
        <v>1556535.6989600002</v>
      </c>
      <c r="H11" s="7">
        <v>350079.40236000007</v>
      </c>
      <c r="I11" s="7">
        <v>45847604.812349997</v>
      </c>
      <c r="J11" s="7">
        <v>35159703.19703</v>
      </c>
      <c r="K11" s="7">
        <v>1438156.5256000001</v>
      </c>
      <c r="L11" s="7">
        <v>21921.536</v>
      </c>
      <c r="M11" s="7">
        <v>155077.76208000001</v>
      </c>
      <c r="N11" s="7">
        <v>1064374.6562599996</v>
      </c>
      <c r="O11" s="7">
        <v>200095.22688000003</v>
      </c>
      <c r="P11" s="7">
        <v>195187.62580000001</v>
      </c>
      <c r="Q11" s="7">
        <v>0</v>
      </c>
      <c r="R11" s="7">
        <v>155355.57</v>
      </c>
      <c r="S11" s="7">
        <v>99.36</v>
      </c>
      <c r="T11" s="7">
        <v>4807.25</v>
      </c>
      <c r="U11" s="7">
        <v>1336944.014</v>
      </c>
      <c r="V11" s="7">
        <v>545545.02300000004</v>
      </c>
      <c r="W11" s="7">
        <v>2251768.3849999998</v>
      </c>
      <c r="X11" s="7">
        <v>181296.1</v>
      </c>
      <c r="Y11" s="7">
        <v>505.06026999999995</v>
      </c>
      <c r="Z11" s="7">
        <v>3336979.5467600003</v>
      </c>
      <c r="AA11" s="7">
        <v>6600473.892</v>
      </c>
      <c r="AB11" s="7">
        <v>2213075.54</v>
      </c>
      <c r="AC11" s="7">
        <v>116359.114</v>
      </c>
      <c r="AD11" s="7">
        <v>80</v>
      </c>
      <c r="AE11" s="7">
        <v>2399.4270000000001</v>
      </c>
      <c r="AF11" s="45">
        <v>13393.677</v>
      </c>
    </row>
    <row r="12" spans="2:32" s="10" customFormat="1" ht="15" customHeight="1" x14ac:dyDescent="0.35">
      <c r="B12" s="111" t="s">
        <v>62</v>
      </c>
      <c r="C12" s="112">
        <v>106786</v>
      </c>
      <c r="D12" s="7">
        <v>37255406.710540004</v>
      </c>
      <c r="E12" s="7">
        <v>5943793.2823199993</v>
      </c>
      <c r="F12" s="7">
        <v>106891.51642999999</v>
      </c>
      <c r="G12" s="7">
        <v>1547161.0936100001</v>
      </c>
      <c r="H12" s="7">
        <v>375610.3597599999</v>
      </c>
      <c r="I12" s="7">
        <v>45339360.913650014</v>
      </c>
      <c r="J12" s="7">
        <v>37254009.700199999</v>
      </c>
      <c r="K12" s="7">
        <v>1229385.5319999999</v>
      </c>
      <c r="L12" s="7">
        <v>19003.433000000001</v>
      </c>
      <c r="M12" s="7">
        <v>156987.65632999997</v>
      </c>
      <c r="N12" s="7">
        <v>1017997.1034899999</v>
      </c>
      <c r="O12" s="7">
        <v>194827.51866999999</v>
      </c>
      <c r="P12" s="7">
        <v>183463.11199999999</v>
      </c>
      <c r="Q12" s="7">
        <v>0</v>
      </c>
      <c r="R12" s="7">
        <v>135400.76999999999</v>
      </c>
      <c r="S12" s="7">
        <v>227.7</v>
      </c>
      <c r="T12" s="7">
        <v>3214.66</v>
      </c>
      <c r="U12" s="7">
        <v>1218619.216</v>
      </c>
      <c r="V12" s="7">
        <v>332145.05599999998</v>
      </c>
      <c r="W12" s="7">
        <v>2592717.9890000001</v>
      </c>
      <c r="X12" s="7">
        <v>211766.9</v>
      </c>
      <c r="Y12" s="7">
        <v>562.48212999999998</v>
      </c>
      <c r="Z12" s="7">
        <v>3261128.5493000001</v>
      </c>
      <c r="AA12" s="7">
        <v>6527803.0199999996</v>
      </c>
      <c r="AB12" s="7">
        <v>2494921.665</v>
      </c>
      <c r="AC12" s="7">
        <v>112496.65428</v>
      </c>
      <c r="AD12" s="7">
        <v>0</v>
      </c>
      <c r="AE12" s="7">
        <v>0</v>
      </c>
      <c r="AF12" s="45">
        <v>14270.87</v>
      </c>
    </row>
    <row r="13" spans="2:32" s="10" customFormat="1" ht="15" customHeight="1" x14ac:dyDescent="0.35">
      <c r="B13" s="111" t="s">
        <v>63</v>
      </c>
      <c r="C13" s="112">
        <v>95617</v>
      </c>
      <c r="D13" s="7">
        <v>37787544.116090007</v>
      </c>
      <c r="E13" s="7">
        <v>5523433.4013400003</v>
      </c>
      <c r="F13" s="7">
        <v>98826.101869999999</v>
      </c>
      <c r="G13" s="7">
        <v>1455077.8841199996</v>
      </c>
      <c r="H13" s="7">
        <v>381059.51986</v>
      </c>
      <c r="I13" s="7">
        <v>45354123.258150004</v>
      </c>
      <c r="J13" s="7">
        <v>37787497.474090002</v>
      </c>
      <c r="K13" s="7">
        <v>1070142.2232000001</v>
      </c>
      <c r="L13" s="7">
        <v>23423.901000000002</v>
      </c>
      <c r="M13" s="7">
        <v>156858.2102</v>
      </c>
      <c r="N13" s="7">
        <v>1036213.2942800004</v>
      </c>
      <c r="O13" s="7">
        <v>192136.54143000004</v>
      </c>
      <c r="P13" s="7">
        <v>178370.96396000002</v>
      </c>
      <c r="Q13" s="7">
        <v>3.84</v>
      </c>
      <c r="R13" s="7">
        <v>121691.16</v>
      </c>
      <c r="S13" s="7">
        <v>49.68</v>
      </c>
      <c r="T13" s="7">
        <v>2290.73</v>
      </c>
      <c r="U13" s="7">
        <v>1144161.98</v>
      </c>
      <c r="V13" s="7">
        <v>208143.22750000001</v>
      </c>
      <c r="W13" s="7">
        <v>2819962.7820000001</v>
      </c>
      <c r="X13" s="7">
        <v>213484.3</v>
      </c>
      <c r="Y13" s="7">
        <v>427.65177</v>
      </c>
      <c r="Z13" s="7">
        <v>3053791.7247899999</v>
      </c>
      <c r="AA13" s="7">
        <v>6527706.7609999999</v>
      </c>
      <c r="AB13" s="7">
        <v>2771785.6940000001</v>
      </c>
      <c r="AC13" s="7">
        <v>59494.006600000001</v>
      </c>
      <c r="AD13" s="7">
        <v>4.7279999999999998</v>
      </c>
      <c r="AE13" s="7">
        <v>1.607</v>
      </c>
      <c r="AF13" s="45">
        <v>6208.3329999999996</v>
      </c>
    </row>
    <row r="14" spans="2:32" s="10" customFormat="1" ht="15" customHeight="1" x14ac:dyDescent="0.35">
      <c r="B14" s="111" t="s">
        <v>64</v>
      </c>
      <c r="C14" s="112">
        <v>82997</v>
      </c>
      <c r="D14" s="7">
        <v>35754454.073629998</v>
      </c>
      <c r="E14" s="7">
        <v>5760874.6929400004</v>
      </c>
      <c r="F14" s="7">
        <v>101603.51777000001</v>
      </c>
      <c r="G14" s="7">
        <v>1426830.1533900001</v>
      </c>
      <c r="H14" s="7">
        <v>396178.7855900001</v>
      </c>
      <c r="I14" s="7">
        <v>43534741.563329995</v>
      </c>
      <c r="J14" s="7">
        <v>35753963.222629994</v>
      </c>
      <c r="K14" s="7">
        <v>902479.05743999989</v>
      </c>
      <c r="L14" s="7">
        <v>16021.551030000001</v>
      </c>
      <c r="M14" s="7">
        <v>150576.535</v>
      </c>
      <c r="N14" s="7">
        <v>958148.71296999964</v>
      </c>
      <c r="O14" s="7">
        <v>189365.83388999998</v>
      </c>
      <c r="P14" s="7">
        <v>166450.28700000001</v>
      </c>
      <c r="Q14" s="7">
        <v>342.43</v>
      </c>
      <c r="R14" s="7">
        <v>112136.04</v>
      </c>
      <c r="S14" s="7">
        <v>99.36</v>
      </c>
      <c r="T14" s="7">
        <v>1801.2950000000001</v>
      </c>
      <c r="U14" s="7">
        <v>1023570.3</v>
      </c>
      <c r="V14" s="7">
        <v>138630.19399999999</v>
      </c>
      <c r="W14" s="7">
        <v>2836587.2459999998</v>
      </c>
      <c r="X14" s="7">
        <v>255734.7</v>
      </c>
      <c r="Y14" s="7">
        <v>291.40111999999999</v>
      </c>
      <c r="Z14" s="7">
        <v>2938459.0661500003</v>
      </c>
      <c r="AA14" s="7">
        <v>6268782.727</v>
      </c>
      <c r="AB14" s="7">
        <v>2926437.773</v>
      </c>
      <c r="AC14" s="7">
        <v>25043.191999999999</v>
      </c>
      <c r="AD14" s="7">
        <v>0</v>
      </c>
      <c r="AE14" s="7">
        <v>0</v>
      </c>
      <c r="AF14" s="45">
        <v>2362.8969999999999</v>
      </c>
    </row>
    <row r="15" spans="2:32" s="10" customFormat="1" ht="15" customHeight="1" x14ac:dyDescent="0.35">
      <c r="B15" s="111" t="s">
        <v>65</v>
      </c>
      <c r="C15" s="112">
        <v>69721</v>
      </c>
      <c r="D15" s="7">
        <v>33569004.11287</v>
      </c>
      <c r="E15" s="7">
        <v>4564244.8463199995</v>
      </c>
      <c r="F15" s="7">
        <v>100026.05849000001</v>
      </c>
      <c r="G15" s="7">
        <v>1333500.1492599999</v>
      </c>
      <c r="H15" s="7">
        <v>394461.27603000001</v>
      </c>
      <c r="I15" s="7">
        <v>40042291.691830009</v>
      </c>
      <c r="J15" s="7">
        <v>33567043.173869997</v>
      </c>
      <c r="K15" s="7">
        <v>635313.31949999998</v>
      </c>
      <c r="L15" s="7">
        <v>20247.596850000002</v>
      </c>
      <c r="M15" s="7">
        <v>138546.93700000001</v>
      </c>
      <c r="N15" s="7">
        <v>878405.6905100001</v>
      </c>
      <c r="O15" s="7">
        <v>171249.37925999999</v>
      </c>
      <c r="P15" s="7">
        <v>150291.35092000003</v>
      </c>
      <c r="Q15" s="7">
        <v>60.914999999999999</v>
      </c>
      <c r="R15" s="7">
        <v>96925.68</v>
      </c>
      <c r="S15" s="7">
        <v>49.68</v>
      </c>
      <c r="T15" s="7">
        <v>1209.3499999999999</v>
      </c>
      <c r="U15" s="7">
        <v>909446.929</v>
      </c>
      <c r="V15" s="7">
        <v>86681.837</v>
      </c>
      <c r="W15" s="7">
        <v>2795578.148</v>
      </c>
      <c r="X15" s="7">
        <v>212672.8</v>
      </c>
      <c r="Y15" s="7">
        <v>196.71697</v>
      </c>
      <c r="Z15" s="7">
        <v>2661999.7604600005</v>
      </c>
      <c r="AA15" s="7">
        <v>5762552.1799999997</v>
      </c>
      <c r="AB15" s="7">
        <v>2871740.9890000001</v>
      </c>
      <c r="AC15" s="7">
        <v>30966.991999999998</v>
      </c>
      <c r="AD15" s="7">
        <v>78.191999999999993</v>
      </c>
      <c r="AE15" s="7">
        <v>10273.81</v>
      </c>
      <c r="AF15" s="45">
        <v>4019.3069999999998</v>
      </c>
    </row>
    <row r="16" spans="2:32" s="10" customFormat="1" ht="15" customHeight="1" x14ac:dyDescent="0.35">
      <c r="B16" s="111" t="s">
        <v>66</v>
      </c>
      <c r="C16" s="112">
        <v>59248</v>
      </c>
      <c r="D16" s="7">
        <v>30956349.344209999</v>
      </c>
      <c r="E16" s="7">
        <v>4099497.48386</v>
      </c>
      <c r="F16" s="7">
        <v>110465.75225000001</v>
      </c>
      <c r="G16" s="7">
        <v>1324933.01954</v>
      </c>
      <c r="H16" s="7">
        <v>391632.27638000005</v>
      </c>
      <c r="I16" s="7">
        <v>36980376.541090012</v>
      </c>
      <c r="J16" s="7">
        <v>30957181.40856</v>
      </c>
      <c r="K16" s="7">
        <v>602685.83788000012</v>
      </c>
      <c r="L16" s="7">
        <v>25561.314289999998</v>
      </c>
      <c r="M16" s="7">
        <v>129425.194</v>
      </c>
      <c r="N16" s="7">
        <v>785586.83916000009</v>
      </c>
      <c r="O16" s="7">
        <v>159768.60612000001</v>
      </c>
      <c r="P16" s="7">
        <v>137311.56135</v>
      </c>
      <c r="Q16" s="7">
        <v>0</v>
      </c>
      <c r="R16" s="7">
        <v>80860.41</v>
      </c>
      <c r="S16" s="7">
        <v>49.68</v>
      </c>
      <c r="T16" s="7">
        <v>844.87</v>
      </c>
      <c r="U16" s="7">
        <v>801980.08600000001</v>
      </c>
      <c r="V16" s="7">
        <v>47511.127999999997</v>
      </c>
      <c r="W16" s="7">
        <v>2689314.395</v>
      </c>
      <c r="X16" s="7">
        <v>231466.8</v>
      </c>
      <c r="Y16" s="7">
        <v>188.59817999999999</v>
      </c>
      <c r="Z16" s="7">
        <v>2694476.9098199997</v>
      </c>
      <c r="AA16" s="7">
        <v>5329142.2620000001</v>
      </c>
      <c r="AB16" s="7">
        <v>2818210.8870000001</v>
      </c>
      <c r="AC16" s="7">
        <v>262416.701</v>
      </c>
      <c r="AD16" s="7">
        <v>2.141</v>
      </c>
      <c r="AE16" s="7">
        <v>5456.4660000000003</v>
      </c>
      <c r="AF16" s="45">
        <v>29688.937000000002</v>
      </c>
    </row>
    <row r="17" spans="2:32" s="10" customFormat="1" ht="15" customHeight="1" x14ac:dyDescent="0.35">
      <c r="B17" s="111" t="s">
        <v>67</v>
      </c>
      <c r="C17" s="112">
        <v>47951</v>
      </c>
      <c r="D17" s="7">
        <v>26651823.34276</v>
      </c>
      <c r="E17" s="7">
        <v>3863843.8638399998</v>
      </c>
      <c r="F17" s="7">
        <v>107711.77523999999</v>
      </c>
      <c r="G17" s="7">
        <v>1246504.65102</v>
      </c>
      <c r="H17" s="7">
        <v>400106.69039999996</v>
      </c>
      <c r="I17" s="7">
        <v>32316824.933019992</v>
      </c>
      <c r="J17" s="7">
        <v>26651319.14976</v>
      </c>
      <c r="K17" s="7">
        <v>547582.55387000018</v>
      </c>
      <c r="L17" s="7">
        <v>25204.674749999998</v>
      </c>
      <c r="M17" s="7">
        <v>108055.4</v>
      </c>
      <c r="N17" s="7">
        <v>672773.90468000015</v>
      </c>
      <c r="O17" s="7">
        <v>145424.50087000002</v>
      </c>
      <c r="P17" s="7">
        <v>119354.43399999999</v>
      </c>
      <c r="Q17" s="7">
        <v>920.51</v>
      </c>
      <c r="R17" s="7">
        <v>65474.1</v>
      </c>
      <c r="S17" s="7">
        <v>0</v>
      </c>
      <c r="T17" s="7">
        <v>549.73500000000001</v>
      </c>
      <c r="U17" s="7">
        <v>657521.39800000004</v>
      </c>
      <c r="V17" s="7">
        <v>27336.63</v>
      </c>
      <c r="W17" s="7">
        <v>2411492.2850000001</v>
      </c>
      <c r="X17" s="7">
        <v>226071.23800000001</v>
      </c>
      <c r="Y17" s="7">
        <v>163.18546000000003</v>
      </c>
      <c r="Z17" s="7">
        <v>2453355.3393000001</v>
      </c>
      <c r="AA17" s="7">
        <v>4653912.5760000004</v>
      </c>
      <c r="AB17" s="7">
        <v>2600689.9679999999</v>
      </c>
      <c r="AC17" s="7">
        <v>119631.462</v>
      </c>
      <c r="AD17" s="7">
        <v>135.34899999999999</v>
      </c>
      <c r="AE17" s="7">
        <v>0</v>
      </c>
      <c r="AF17" s="45">
        <v>11911.473400000001</v>
      </c>
    </row>
    <row r="18" spans="2:32" s="10" customFormat="1" ht="15" customHeight="1" x14ac:dyDescent="0.35">
      <c r="B18" s="111" t="s">
        <v>68</v>
      </c>
      <c r="C18" s="112">
        <v>38850</v>
      </c>
      <c r="D18" s="7">
        <v>22863192.357179999</v>
      </c>
      <c r="E18" s="7">
        <v>3571590.81538</v>
      </c>
      <c r="F18" s="7">
        <v>101503.12549999999</v>
      </c>
      <c r="G18" s="7">
        <v>1145312.1990100001</v>
      </c>
      <c r="H18" s="7">
        <v>405392.72566000005</v>
      </c>
      <c r="I18" s="7">
        <v>28136405.532240007</v>
      </c>
      <c r="J18" s="7">
        <v>22862508.208179999</v>
      </c>
      <c r="K18" s="7">
        <v>485688.22100000002</v>
      </c>
      <c r="L18" s="7">
        <v>23769.223999999998</v>
      </c>
      <c r="M18" s="7">
        <v>99518.453999999998</v>
      </c>
      <c r="N18" s="7">
        <v>560819.99920000019</v>
      </c>
      <c r="O18" s="7">
        <v>124577.75378999997</v>
      </c>
      <c r="P18" s="7">
        <v>102841.78659999999</v>
      </c>
      <c r="Q18" s="7">
        <v>0</v>
      </c>
      <c r="R18" s="7">
        <v>53416.35</v>
      </c>
      <c r="S18" s="7">
        <v>0</v>
      </c>
      <c r="T18" s="7">
        <v>452.58499999999998</v>
      </c>
      <c r="U18" s="7">
        <v>538858.022</v>
      </c>
      <c r="V18" s="7">
        <v>15703.436</v>
      </c>
      <c r="W18" s="7">
        <v>2138761.54</v>
      </c>
      <c r="X18" s="7">
        <v>223531.3</v>
      </c>
      <c r="Y18" s="7">
        <v>109.9</v>
      </c>
      <c r="Z18" s="7">
        <v>2256682.08506</v>
      </c>
      <c r="AA18" s="7">
        <v>4053287.5809999998</v>
      </c>
      <c r="AB18" s="7">
        <v>2376718.0389999999</v>
      </c>
      <c r="AC18" s="7">
        <v>241162.481</v>
      </c>
      <c r="AD18" s="7">
        <v>34.628999999999998</v>
      </c>
      <c r="AE18" s="7">
        <v>0</v>
      </c>
      <c r="AF18" s="45">
        <v>35983.449999999997</v>
      </c>
    </row>
    <row r="19" spans="2:32" s="10" customFormat="1" ht="15" customHeight="1" x14ac:dyDescent="0.35">
      <c r="B19" s="111" t="s">
        <v>69</v>
      </c>
      <c r="C19" s="112">
        <v>31652</v>
      </c>
      <c r="D19" s="7">
        <v>19682792.899700001</v>
      </c>
      <c r="E19" s="7">
        <v>3317447.1305799996</v>
      </c>
      <c r="F19" s="7">
        <v>98616.154370000004</v>
      </c>
      <c r="G19" s="7">
        <v>995247.98214000009</v>
      </c>
      <c r="H19" s="7">
        <v>381939.46828999999</v>
      </c>
      <c r="I19" s="7">
        <v>24510720.335759997</v>
      </c>
      <c r="J19" s="7">
        <v>19683162.2097</v>
      </c>
      <c r="K19" s="7">
        <v>419495.19211</v>
      </c>
      <c r="L19" s="7">
        <v>15527.907999999999</v>
      </c>
      <c r="M19" s="7">
        <v>86450.381999999998</v>
      </c>
      <c r="N19" s="7">
        <v>481456.81441999978</v>
      </c>
      <c r="O19" s="7">
        <v>109765.21055</v>
      </c>
      <c r="P19" s="7">
        <v>87288.376950000005</v>
      </c>
      <c r="Q19" s="7">
        <v>0</v>
      </c>
      <c r="R19" s="7">
        <v>43376.85</v>
      </c>
      <c r="S19" s="7">
        <v>0</v>
      </c>
      <c r="T19" s="7">
        <v>335.33499999999998</v>
      </c>
      <c r="U19" s="7">
        <v>451368.74699999997</v>
      </c>
      <c r="V19" s="7">
        <v>10516.171</v>
      </c>
      <c r="W19" s="7">
        <v>1890385.882</v>
      </c>
      <c r="X19" s="7">
        <v>200346.8</v>
      </c>
      <c r="Y19" s="7">
        <v>89.7</v>
      </c>
      <c r="Z19" s="7">
        <v>1927921.61516</v>
      </c>
      <c r="AA19" s="7">
        <v>3526892.1370000001</v>
      </c>
      <c r="AB19" s="7">
        <v>2144648.2949999999</v>
      </c>
      <c r="AC19" s="7">
        <v>43494.389000000003</v>
      </c>
      <c r="AD19" s="7">
        <v>75.393000000000001</v>
      </c>
      <c r="AE19" s="7">
        <v>45.722000000000001</v>
      </c>
      <c r="AF19" s="45">
        <v>4224.9930000000004</v>
      </c>
    </row>
    <row r="20" spans="2:32" s="10" customFormat="1" ht="15" customHeight="1" x14ac:dyDescent="0.35">
      <c r="B20" s="111" t="s">
        <v>70</v>
      </c>
      <c r="C20" s="112">
        <v>25835</v>
      </c>
      <c r="D20" s="7">
        <v>17249971.834180001</v>
      </c>
      <c r="E20" s="7">
        <v>2583051.21606</v>
      </c>
      <c r="F20" s="7">
        <v>107136.81278000002</v>
      </c>
      <c r="G20" s="7">
        <v>946482.07551000011</v>
      </c>
      <c r="H20" s="7">
        <v>373934.62781999999</v>
      </c>
      <c r="I20" s="7">
        <v>21293659.487720001</v>
      </c>
      <c r="J20" s="7">
        <v>17250381.246180002</v>
      </c>
      <c r="K20" s="7">
        <v>369057.89132</v>
      </c>
      <c r="L20" s="7">
        <v>26251.620999999999</v>
      </c>
      <c r="M20" s="7">
        <v>75825.964000000007</v>
      </c>
      <c r="N20" s="7">
        <v>394222.83612000011</v>
      </c>
      <c r="O20" s="7">
        <v>92373.011910000001</v>
      </c>
      <c r="P20" s="7">
        <v>75197.3</v>
      </c>
      <c r="Q20" s="7">
        <v>0</v>
      </c>
      <c r="R20" s="7">
        <v>35655.75</v>
      </c>
      <c r="S20" s="7">
        <v>0</v>
      </c>
      <c r="T20" s="7">
        <v>258.95499999999998</v>
      </c>
      <c r="U20" s="7">
        <v>376307.20799999998</v>
      </c>
      <c r="V20" s="7">
        <v>6177.19</v>
      </c>
      <c r="W20" s="7">
        <v>1708399.7609999999</v>
      </c>
      <c r="X20" s="7">
        <v>187763.74</v>
      </c>
      <c r="Y20" s="7">
        <v>77.8</v>
      </c>
      <c r="Z20" s="7">
        <v>1852927.9926100001</v>
      </c>
      <c r="AA20" s="7">
        <v>3068863.8369999998</v>
      </c>
      <c r="AB20" s="7">
        <v>1929870.2709999999</v>
      </c>
      <c r="AC20" s="7">
        <v>113860.05100000001</v>
      </c>
      <c r="AD20" s="7">
        <v>0</v>
      </c>
      <c r="AE20" s="7">
        <v>0</v>
      </c>
      <c r="AF20" s="45">
        <v>11440.228999999999</v>
      </c>
    </row>
    <row r="21" spans="2:32" s="10" customFormat="1" ht="15" customHeight="1" x14ac:dyDescent="0.35">
      <c r="B21" s="111" t="s">
        <v>71</v>
      </c>
      <c r="C21" s="112">
        <v>21918</v>
      </c>
      <c r="D21" s="7">
        <v>15438702.39057</v>
      </c>
      <c r="E21" s="7">
        <v>2356202.5171300001</v>
      </c>
      <c r="F21" s="7">
        <v>106260.62830000001</v>
      </c>
      <c r="G21" s="7">
        <v>860867.3025600001</v>
      </c>
      <c r="H21" s="7">
        <v>373747.41302000004</v>
      </c>
      <c r="I21" s="7">
        <v>19161131.469020002</v>
      </c>
      <c r="J21" s="7">
        <v>15437474.29057</v>
      </c>
      <c r="K21" s="7">
        <v>324112.16761</v>
      </c>
      <c r="L21" s="7">
        <v>12965.24</v>
      </c>
      <c r="M21" s="7">
        <v>65271.129000000001</v>
      </c>
      <c r="N21" s="7">
        <v>348394.67171000008</v>
      </c>
      <c r="O21" s="7">
        <v>83729.539420000001</v>
      </c>
      <c r="P21" s="7">
        <v>67754.900389999995</v>
      </c>
      <c r="Q21" s="7">
        <v>0</v>
      </c>
      <c r="R21" s="7">
        <v>30058.47</v>
      </c>
      <c r="S21" s="7">
        <v>0</v>
      </c>
      <c r="T21" s="7">
        <v>184.25</v>
      </c>
      <c r="U21" s="7">
        <v>318602.63900000002</v>
      </c>
      <c r="V21" s="7">
        <v>3711.3989999999999</v>
      </c>
      <c r="W21" s="7">
        <v>1562754.723</v>
      </c>
      <c r="X21" s="7">
        <v>175501.5</v>
      </c>
      <c r="Y21" s="7">
        <v>32.200000000000003</v>
      </c>
      <c r="Z21" s="7">
        <v>1691455.29046</v>
      </c>
      <c r="AA21" s="7">
        <v>2759171.8059999999</v>
      </c>
      <c r="AB21" s="7">
        <v>1792208.91</v>
      </c>
      <c r="AC21" s="7">
        <v>54317.11</v>
      </c>
      <c r="AD21" s="7">
        <v>4891.683</v>
      </c>
      <c r="AE21" s="7">
        <v>0</v>
      </c>
      <c r="AF21" s="45">
        <v>6314.116</v>
      </c>
    </row>
    <row r="22" spans="2:32" s="10" customFormat="1" ht="15" customHeight="1" x14ac:dyDescent="0.35">
      <c r="B22" s="111" t="s">
        <v>72</v>
      </c>
      <c r="C22" s="112">
        <v>18797</v>
      </c>
      <c r="D22" s="7">
        <v>13963340.58924</v>
      </c>
      <c r="E22" s="7">
        <v>2133488.2457099999</v>
      </c>
      <c r="F22" s="7">
        <v>89292.747009999992</v>
      </c>
      <c r="G22" s="7">
        <v>791965.49904000002</v>
      </c>
      <c r="H22" s="7">
        <v>370873.45284000004</v>
      </c>
      <c r="I22" s="7">
        <v>17371567.350839995</v>
      </c>
      <c r="J22" s="7">
        <v>13966094.24824</v>
      </c>
      <c r="K22" s="7">
        <v>367067.88280999998</v>
      </c>
      <c r="L22" s="7">
        <v>26625.041000000001</v>
      </c>
      <c r="M22" s="7">
        <v>57585.432999999997</v>
      </c>
      <c r="N22" s="7">
        <v>313601.67639999994</v>
      </c>
      <c r="O22" s="7">
        <v>75754.914250000002</v>
      </c>
      <c r="P22" s="7">
        <v>59000.881000000001</v>
      </c>
      <c r="Q22" s="7">
        <v>0</v>
      </c>
      <c r="R22" s="7">
        <v>27156.33</v>
      </c>
      <c r="S22" s="7">
        <v>49.68</v>
      </c>
      <c r="T22" s="7">
        <v>172.19</v>
      </c>
      <c r="U22" s="7">
        <v>282441.103</v>
      </c>
      <c r="V22" s="7">
        <v>3004.0149999999999</v>
      </c>
      <c r="W22" s="7">
        <v>1441745.5730000001</v>
      </c>
      <c r="X22" s="7">
        <v>161527.29999999999</v>
      </c>
      <c r="Y22" s="7">
        <v>31</v>
      </c>
      <c r="Z22" s="7">
        <v>1564258.0610799999</v>
      </c>
      <c r="AA22" s="7">
        <v>2501347.5529999998</v>
      </c>
      <c r="AB22" s="7">
        <v>1660154.64</v>
      </c>
      <c r="AC22" s="7">
        <v>54020.915000000001</v>
      </c>
      <c r="AD22" s="7">
        <v>106.788</v>
      </c>
      <c r="AE22" s="7">
        <v>235.56899999999999</v>
      </c>
      <c r="AF22" s="45">
        <v>7461.6049999999996</v>
      </c>
    </row>
    <row r="23" spans="2:32" s="10" customFormat="1" ht="15" customHeight="1" x14ac:dyDescent="0.35">
      <c r="B23" s="111" t="s">
        <v>200</v>
      </c>
      <c r="C23" s="112">
        <v>16016</v>
      </c>
      <c r="D23" s="7">
        <v>12402556.4038</v>
      </c>
      <c r="E23" s="7">
        <v>2019528.98404</v>
      </c>
      <c r="F23" s="7">
        <v>81796.767999999996</v>
      </c>
      <c r="G23" s="7">
        <v>706826.28740000003</v>
      </c>
      <c r="H23" s="7">
        <v>378497.49890999997</v>
      </c>
      <c r="I23" s="7">
        <v>15606313.25677</v>
      </c>
      <c r="J23" s="7">
        <v>12403678.4168</v>
      </c>
      <c r="K23" s="7">
        <v>320886.71176999999</v>
      </c>
      <c r="L23" s="7">
        <v>17113.171999999999</v>
      </c>
      <c r="M23" s="7">
        <v>51323.652000000002</v>
      </c>
      <c r="N23" s="7">
        <v>276854.31488000008</v>
      </c>
      <c r="O23" s="7">
        <v>66522.324999999997</v>
      </c>
      <c r="P23" s="7">
        <v>52897.158000000003</v>
      </c>
      <c r="Q23" s="7">
        <v>0</v>
      </c>
      <c r="R23" s="7">
        <v>22798.98</v>
      </c>
      <c r="S23" s="7">
        <v>0</v>
      </c>
      <c r="T23" s="7">
        <v>107.2</v>
      </c>
      <c r="U23" s="7">
        <v>240293.53</v>
      </c>
      <c r="V23" s="7">
        <v>1523.104</v>
      </c>
      <c r="W23" s="7">
        <v>1311503.1029999999</v>
      </c>
      <c r="X23" s="7">
        <v>161701.1</v>
      </c>
      <c r="Y23" s="7">
        <v>24.1</v>
      </c>
      <c r="Z23" s="7">
        <v>1429413.2704400001</v>
      </c>
      <c r="AA23" s="7">
        <v>2248739.63</v>
      </c>
      <c r="AB23" s="7">
        <v>1530872.47</v>
      </c>
      <c r="AC23" s="7">
        <v>118745.745</v>
      </c>
      <c r="AD23" s="7">
        <v>346.79700000000003</v>
      </c>
      <c r="AE23" s="7">
        <v>0</v>
      </c>
      <c r="AF23" s="45">
        <v>14499.633</v>
      </c>
    </row>
    <row r="24" spans="2:32" s="10" customFormat="1" ht="15" customHeight="1" x14ac:dyDescent="0.35">
      <c r="B24" s="111" t="s">
        <v>146</v>
      </c>
      <c r="C24" s="112">
        <v>25937</v>
      </c>
      <c r="D24" s="7">
        <v>21115924.479180004</v>
      </c>
      <c r="E24" s="7">
        <v>3703154.2111000004</v>
      </c>
      <c r="F24" s="7">
        <v>200840.35456000004</v>
      </c>
      <c r="G24" s="7">
        <v>1410955.1735400001</v>
      </c>
      <c r="H24" s="7">
        <v>713959.08530000004</v>
      </c>
      <c r="I24" s="7">
        <v>27184280.502949994</v>
      </c>
      <c r="J24" s="7">
        <v>21116842.31873</v>
      </c>
      <c r="K24" s="7">
        <v>530213.02382999996</v>
      </c>
      <c r="L24" s="7">
        <v>47849.740960000003</v>
      </c>
      <c r="M24" s="7">
        <v>91186.47666</v>
      </c>
      <c r="N24" s="7">
        <v>454448.21295000002</v>
      </c>
      <c r="O24" s="7">
        <v>116435.96394000002</v>
      </c>
      <c r="P24" s="7">
        <v>87009.055999999997</v>
      </c>
      <c r="Q24" s="7">
        <v>0</v>
      </c>
      <c r="R24" s="7">
        <v>38046.6</v>
      </c>
      <c r="S24" s="7">
        <v>0</v>
      </c>
      <c r="T24" s="7">
        <v>113.565</v>
      </c>
      <c r="U24" s="7">
        <v>402467.48700000002</v>
      </c>
      <c r="V24" s="7">
        <v>2236.886</v>
      </c>
      <c r="W24" s="7">
        <v>2291193.2420000001</v>
      </c>
      <c r="X24" s="7">
        <v>314940.3</v>
      </c>
      <c r="Y24" s="7">
        <v>48.2</v>
      </c>
      <c r="Z24" s="7">
        <v>2747172.32088</v>
      </c>
      <c r="AA24" s="7">
        <v>3921112.3059999999</v>
      </c>
      <c r="AB24" s="7">
        <v>2742944.3709999998</v>
      </c>
      <c r="AC24" s="7">
        <v>118312.337</v>
      </c>
      <c r="AD24" s="7">
        <v>26.5</v>
      </c>
      <c r="AE24" s="7">
        <v>0</v>
      </c>
      <c r="AF24" s="45">
        <v>16863.449000000001</v>
      </c>
    </row>
    <row r="25" spans="2:32" s="10" customFormat="1" ht="15" customHeight="1" x14ac:dyDescent="0.35">
      <c r="B25" s="111" t="s">
        <v>73</v>
      </c>
      <c r="C25" s="112">
        <v>19943</v>
      </c>
      <c r="D25" s="7">
        <v>17632348.312759999</v>
      </c>
      <c r="E25" s="7">
        <v>3201919.2340600006</v>
      </c>
      <c r="F25" s="7">
        <v>177874.13138000001</v>
      </c>
      <c r="G25" s="7">
        <v>1148101.6939700001</v>
      </c>
      <c r="H25" s="7">
        <v>721515.11725999997</v>
      </c>
      <c r="I25" s="7">
        <v>22894740.328270003</v>
      </c>
      <c r="J25" s="7">
        <v>17632165.843759999</v>
      </c>
      <c r="K25" s="7">
        <v>439888.61684999999</v>
      </c>
      <c r="L25" s="7">
        <v>35155.481</v>
      </c>
      <c r="M25" s="7">
        <v>79051.773620000007</v>
      </c>
      <c r="N25" s="7">
        <v>360986.50357</v>
      </c>
      <c r="O25" s="7">
        <v>95593.440920000008</v>
      </c>
      <c r="P25" s="7">
        <v>70550.626960000009</v>
      </c>
      <c r="Q25" s="7">
        <v>1096.3330000000001</v>
      </c>
      <c r="R25" s="7">
        <v>30445.56</v>
      </c>
      <c r="S25" s="7">
        <v>0</v>
      </c>
      <c r="T25" s="7">
        <v>89.11</v>
      </c>
      <c r="U25" s="7">
        <v>316946.28700000001</v>
      </c>
      <c r="V25" s="7">
        <v>1643.354</v>
      </c>
      <c r="W25" s="7">
        <v>1986831.5</v>
      </c>
      <c r="X25" s="7">
        <v>278005.32299999997</v>
      </c>
      <c r="Y25" s="7">
        <v>26.8</v>
      </c>
      <c r="Z25" s="7">
        <v>2214479.4437200003</v>
      </c>
      <c r="AA25" s="7">
        <v>3308140.7990000001</v>
      </c>
      <c r="AB25" s="7">
        <v>2392304.1060000001</v>
      </c>
      <c r="AC25" s="7">
        <v>63395.192000000003</v>
      </c>
      <c r="AD25" s="7">
        <v>66.064999999999998</v>
      </c>
      <c r="AE25" s="7">
        <v>0</v>
      </c>
      <c r="AF25" s="45">
        <v>6298.9350000000004</v>
      </c>
    </row>
    <row r="26" spans="2:32" s="10" customFormat="1" ht="15" customHeight="1" x14ac:dyDescent="0.35">
      <c r="B26" s="111" t="s">
        <v>74</v>
      </c>
      <c r="C26" s="112">
        <v>16006</v>
      </c>
      <c r="D26" s="7">
        <v>15261705.924550001</v>
      </c>
      <c r="E26" s="7">
        <v>2803850.8064099997</v>
      </c>
      <c r="F26" s="7">
        <v>170352.17324</v>
      </c>
      <c r="G26" s="7">
        <v>1026933.5782599999</v>
      </c>
      <c r="H26" s="7">
        <v>694053.39917999995</v>
      </c>
      <c r="I26" s="7">
        <v>19978536.227499999</v>
      </c>
      <c r="J26" s="7">
        <v>15264325.788550001</v>
      </c>
      <c r="K26" s="7">
        <v>345661.0968</v>
      </c>
      <c r="L26" s="7">
        <v>23781.165000000001</v>
      </c>
      <c r="M26" s="7">
        <v>70381.787400000001</v>
      </c>
      <c r="N26" s="7">
        <v>318448.66203000012</v>
      </c>
      <c r="O26" s="7">
        <v>81642.993000000002</v>
      </c>
      <c r="P26" s="7">
        <v>59829.936999999998</v>
      </c>
      <c r="Q26" s="7">
        <v>0</v>
      </c>
      <c r="R26" s="7">
        <v>26175.15</v>
      </c>
      <c r="S26" s="7">
        <v>66.239999999999995</v>
      </c>
      <c r="T26" s="7">
        <v>61.64</v>
      </c>
      <c r="U26" s="7">
        <v>261818.99600000001</v>
      </c>
      <c r="V26" s="7">
        <v>808.745</v>
      </c>
      <c r="W26" s="7">
        <v>1764535.4439999999</v>
      </c>
      <c r="X26" s="7">
        <v>256273.1</v>
      </c>
      <c r="Y26" s="7">
        <v>19.8096</v>
      </c>
      <c r="Z26" s="7">
        <v>1997141.1210699999</v>
      </c>
      <c r="AA26" s="7">
        <v>2884366.003</v>
      </c>
      <c r="AB26" s="7">
        <v>2137016.91</v>
      </c>
      <c r="AC26" s="7">
        <v>52467.110999999997</v>
      </c>
      <c r="AD26" s="7">
        <v>2223.9960000000001</v>
      </c>
      <c r="AE26" s="7">
        <v>1016.821</v>
      </c>
      <c r="AF26" s="45">
        <v>5681.5259999999998</v>
      </c>
    </row>
    <row r="27" spans="2:32" s="10" customFormat="1" ht="15" customHeight="1" x14ac:dyDescent="0.35">
      <c r="B27" s="111" t="s">
        <v>75</v>
      </c>
      <c r="C27" s="112">
        <v>13056</v>
      </c>
      <c r="D27" s="7">
        <v>13271440.476679999</v>
      </c>
      <c r="E27" s="7">
        <v>2582611.2272700001</v>
      </c>
      <c r="F27" s="7">
        <v>148554.59197000001</v>
      </c>
      <c r="G27" s="7">
        <v>913899.60311000003</v>
      </c>
      <c r="H27" s="7">
        <v>680866.21596000006</v>
      </c>
      <c r="I27" s="7">
        <v>17606591.823989999</v>
      </c>
      <c r="J27" s="7">
        <v>13273777.56068</v>
      </c>
      <c r="K27" s="7">
        <v>319482.09143999999</v>
      </c>
      <c r="L27" s="7">
        <v>18336.563999999998</v>
      </c>
      <c r="M27" s="7">
        <v>53966.288</v>
      </c>
      <c r="N27" s="7">
        <v>267972.90616000001</v>
      </c>
      <c r="O27" s="7">
        <v>68561.686000000002</v>
      </c>
      <c r="P27" s="7">
        <v>50526.409</v>
      </c>
      <c r="Q27" s="7">
        <v>0</v>
      </c>
      <c r="R27" s="7">
        <v>22006.17</v>
      </c>
      <c r="S27" s="7">
        <v>0</v>
      </c>
      <c r="T27" s="7">
        <v>86.094999999999999</v>
      </c>
      <c r="U27" s="7">
        <v>221728.065</v>
      </c>
      <c r="V27" s="7">
        <v>634.35500000000002</v>
      </c>
      <c r="W27" s="7">
        <v>1567033.6240000001</v>
      </c>
      <c r="X27" s="7">
        <v>256280.5</v>
      </c>
      <c r="Y27" s="7">
        <v>18.527450000000002</v>
      </c>
      <c r="Z27" s="7">
        <v>1754121.2567999999</v>
      </c>
      <c r="AA27" s="7">
        <v>2545440.068</v>
      </c>
      <c r="AB27" s="7">
        <v>1926791.4580000001</v>
      </c>
      <c r="AC27" s="7">
        <v>164916.61818000002</v>
      </c>
      <c r="AD27" s="7">
        <v>0</v>
      </c>
      <c r="AE27" s="7">
        <v>0</v>
      </c>
      <c r="AF27" s="45">
        <v>22481.614699999998</v>
      </c>
    </row>
    <row r="28" spans="2:32" s="10" customFormat="1" ht="15" customHeight="1" x14ac:dyDescent="0.35">
      <c r="B28" s="111" t="s">
        <v>76</v>
      </c>
      <c r="C28" s="112">
        <v>10824</v>
      </c>
      <c r="D28" s="7">
        <v>11745170.989</v>
      </c>
      <c r="E28" s="7">
        <v>2388953.74279</v>
      </c>
      <c r="F28" s="7">
        <v>170637.88574</v>
      </c>
      <c r="G28" s="7">
        <v>752783.30249000003</v>
      </c>
      <c r="H28" s="7">
        <v>616239.24978999991</v>
      </c>
      <c r="I28" s="7">
        <v>15681465.983809998</v>
      </c>
      <c r="J28" s="7">
        <v>11746580.478</v>
      </c>
      <c r="K28" s="7">
        <v>286093.07105000003</v>
      </c>
      <c r="L28" s="7">
        <v>20393.353999999999</v>
      </c>
      <c r="M28" s="7">
        <v>54038.115319999997</v>
      </c>
      <c r="N28" s="7">
        <v>226748.02559999996</v>
      </c>
      <c r="O28" s="7">
        <v>60361.820390000001</v>
      </c>
      <c r="P28" s="7">
        <v>43212.995000000003</v>
      </c>
      <c r="Q28" s="7">
        <v>258.286</v>
      </c>
      <c r="R28" s="7">
        <v>18174.599999999999</v>
      </c>
      <c r="S28" s="7">
        <v>49.68</v>
      </c>
      <c r="T28" s="7">
        <v>32.83</v>
      </c>
      <c r="U28" s="7">
        <v>180687.94500000001</v>
      </c>
      <c r="V28" s="7">
        <v>627.70799999999997</v>
      </c>
      <c r="W28" s="7">
        <v>1423227.473</v>
      </c>
      <c r="X28" s="7">
        <v>229353.7</v>
      </c>
      <c r="Y28" s="7">
        <v>21.6</v>
      </c>
      <c r="Z28" s="7">
        <v>1472299.8711399999</v>
      </c>
      <c r="AA28" s="7">
        <v>2266148.9279999998</v>
      </c>
      <c r="AB28" s="7">
        <v>1756336.956</v>
      </c>
      <c r="AC28" s="7">
        <v>32564.736000000001</v>
      </c>
      <c r="AD28" s="7">
        <v>0</v>
      </c>
      <c r="AE28" s="7">
        <v>0</v>
      </c>
      <c r="AF28" s="45">
        <v>3352.9879999999998</v>
      </c>
    </row>
    <row r="29" spans="2:32" s="10" customFormat="1" ht="15" customHeight="1" x14ac:dyDescent="0.35">
      <c r="B29" s="111" t="s">
        <v>77</v>
      </c>
      <c r="C29" s="112">
        <v>9406</v>
      </c>
      <c r="D29" s="7">
        <v>10872330.248399999</v>
      </c>
      <c r="E29" s="7">
        <v>2212851.4161999999</v>
      </c>
      <c r="F29" s="7">
        <v>171629.54500000001</v>
      </c>
      <c r="G29" s="7">
        <v>734202.17023000005</v>
      </c>
      <c r="H29" s="7">
        <v>565184.00082999992</v>
      </c>
      <c r="I29" s="7">
        <v>14562460.267949998</v>
      </c>
      <c r="J29" s="7">
        <v>10872893.5594</v>
      </c>
      <c r="K29" s="7">
        <v>246735.00985</v>
      </c>
      <c r="L29" s="7">
        <v>22116.966</v>
      </c>
      <c r="M29" s="7">
        <v>48964.201000000001</v>
      </c>
      <c r="N29" s="7">
        <v>200789.21176999999</v>
      </c>
      <c r="O29" s="7">
        <v>55140.470999999998</v>
      </c>
      <c r="P29" s="7">
        <v>39471.794000000002</v>
      </c>
      <c r="Q29" s="7">
        <v>0</v>
      </c>
      <c r="R29" s="7">
        <v>15359.4</v>
      </c>
      <c r="S29" s="7">
        <v>0</v>
      </c>
      <c r="T29" s="7">
        <v>47.57</v>
      </c>
      <c r="U29" s="7">
        <v>164710.035</v>
      </c>
      <c r="V29" s="7">
        <v>107.39</v>
      </c>
      <c r="W29" s="7">
        <v>1341371.423</v>
      </c>
      <c r="X29" s="7">
        <v>235212.74600000001</v>
      </c>
      <c r="Y29" s="7">
        <v>11.5</v>
      </c>
      <c r="Z29" s="7">
        <v>1427403.406</v>
      </c>
      <c r="AA29" s="7">
        <v>2106485.8050000002</v>
      </c>
      <c r="AB29" s="7">
        <v>1655635.399</v>
      </c>
      <c r="AC29" s="7">
        <v>78072.908370000005</v>
      </c>
      <c r="AD29" s="7">
        <v>8.8949999999999996</v>
      </c>
      <c r="AE29" s="7">
        <v>630.15800000000002</v>
      </c>
      <c r="AF29" s="45">
        <v>4081.9383499999999</v>
      </c>
    </row>
    <row r="30" spans="2:32" s="10" customFormat="1" ht="15" customHeight="1" x14ac:dyDescent="0.35">
      <c r="B30" s="111" t="s">
        <v>78</v>
      </c>
      <c r="C30" s="112">
        <v>8350</v>
      </c>
      <c r="D30" s="7">
        <v>10200210.60909</v>
      </c>
      <c r="E30" s="7">
        <v>2106520.4283199999</v>
      </c>
      <c r="F30" s="7">
        <v>159178.136</v>
      </c>
      <c r="G30" s="7">
        <v>693462.90460999997</v>
      </c>
      <c r="H30" s="7">
        <v>612053.31088</v>
      </c>
      <c r="I30" s="7">
        <v>13775548.693049999</v>
      </c>
      <c r="J30" s="7">
        <v>10202293.91509</v>
      </c>
      <c r="K30" s="7">
        <v>223718.467</v>
      </c>
      <c r="L30" s="7">
        <v>49675.607080000002</v>
      </c>
      <c r="M30" s="7">
        <v>41579.487999999998</v>
      </c>
      <c r="N30" s="7">
        <v>183791.05240000002</v>
      </c>
      <c r="O30" s="7">
        <v>50489.97</v>
      </c>
      <c r="P30" s="7">
        <v>37213.258999999998</v>
      </c>
      <c r="Q30" s="7">
        <v>1617.6790000000001</v>
      </c>
      <c r="R30" s="7">
        <v>13266.63</v>
      </c>
      <c r="S30" s="7">
        <v>0</v>
      </c>
      <c r="T30" s="7">
        <v>47.234999999999999</v>
      </c>
      <c r="U30" s="7">
        <v>147210.58300000001</v>
      </c>
      <c r="V30" s="7">
        <v>334.84300000000002</v>
      </c>
      <c r="W30" s="7">
        <v>1286296.5379999999</v>
      </c>
      <c r="X30" s="7">
        <v>227460.9</v>
      </c>
      <c r="Y30" s="7">
        <v>15.9</v>
      </c>
      <c r="Z30" s="7">
        <v>1353944.4685999998</v>
      </c>
      <c r="AA30" s="7">
        <v>1995863.5630000001</v>
      </c>
      <c r="AB30" s="7">
        <v>1595285.5789999999</v>
      </c>
      <c r="AC30" s="7">
        <v>135432.28</v>
      </c>
      <c r="AD30" s="7">
        <v>0</v>
      </c>
      <c r="AE30" s="7">
        <v>0</v>
      </c>
      <c r="AF30" s="45">
        <v>7612.7</v>
      </c>
    </row>
    <row r="31" spans="2:32" s="10" customFormat="1" ht="15" customHeight="1" x14ac:dyDescent="0.35">
      <c r="B31" s="111" t="s">
        <v>79</v>
      </c>
      <c r="C31" s="112">
        <v>7636</v>
      </c>
      <c r="D31" s="7">
        <v>10005031.82942</v>
      </c>
      <c r="E31" s="7">
        <v>1975364.8771500001</v>
      </c>
      <c r="F31" s="7">
        <v>165869.29741000003</v>
      </c>
      <c r="G31" s="7">
        <v>623422.16372000007</v>
      </c>
      <c r="H31" s="7">
        <v>570658.66877999995</v>
      </c>
      <c r="I31" s="7">
        <v>13350139.350480001</v>
      </c>
      <c r="J31" s="7">
        <v>10005567.69042</v>
      </c>
      <c r="K31" s="7">
        <v>239807.44740999999</v>
      </c>
      <c r="L31" s="7">
        <v>36897.088000000003</v>
      </c>
      <c r="M31" s="7">
        <v>42116.449000000001</v>
      </c>
      <c r="N31" s="7">
        <v>170881.64945</v>
      </c>
      <c r="O31" s="7">
        <v>48127.716959999998</v>
      </c>
      <c r="P31" s="7">
        <v>33140.648999999998</v>
      </c>
      <c r="Q31" s="7">
        <v>0</v>
      </c>
      <c r="R31" s="7">
        <v>12477.96</v>
      </c>
      <c r="S31" s="7">
        <v>0</v>
      </c>
      <c r="T31" s="7">
        <v>17.754999999999999</v>
      </c>
      <c r="U31" s="7">
        <v>138082.41200000001</v>
      </c>
      <c r="V31" s="7">
        <v>424.09899999999999</v>
      </c>
      <c r="W31" s="7">
        <v>1288793.1669999999</v>
      </c>
      <c r="X31" s="7">
        <v>221795.20000000001</v>
      </c>
      <c r="Y31" s="7">
        <v>13.2</v>
      </c>
      <c r="Z31" s="7">
        <v>1197006.65683</v>
      </c>
      <c r="AA31" s="7">
        <v>1952364.7620000001</v>
      </c>
      <c r="AB31" s="7">
        <v>1580877.706</v>
      </c>
      <c r="AC31" s="7">
        <v>12948.152</v>
      </c>
      <c r="AD31" s="7">
        <v>1.7230000000000001</v>
      </c>
      <c r="AE31" s="7">
        <v>1406.797</v>
      </c>
      <c r="AF31" s="45">
        <v>1060.999</v>
      </c>
    </row>
    <row r="32" spans="2:32" s="10" customFormat="1" ht="15" customHeight="1" x14ac:dyDescent="0.35">
      <c r="B32" s="111" t="s">
        <v>80</v>
      </c>
      <c r="C32" s="112">
        <v>6505</v>
      </c>
      <c r="D32" s="7">
        <v>9075109.6009999998</v>
      </c>
      <c r="E32" s="7">
        <v>1690356.1957</v>
      </c>
      <c r="F32" s="7">
        <v>164530.54138000001</v>
      </c>
      <c r="G32" s="7">
        <v>556901.98983999994</v>
      </c>
      <c r="H32" s="7">
        <v>533852.65500000003</v>
      </c>
      <c r="I32" s="7">
        <v>12025392.33492</v>
      </c>
      <c r="J32" s="7">
        <v>9076400.784</v>
      </c>
      <c r="K32" s="7">
        <v>151114.50338000001</v>
      </c>
      <c r="L32" s="7">
        <v>21467.916000000001</v>
      </c>
      <c r="M32" s="7">
        <v>40461.805</v>
      </c>
      <c r="N32" s="7">
        <v>153859.65680000006</v>
      </c>
      <c r="O32" s="7">
        <v>43697.393469999995</v>
      </c>
      <c r="P32" s="7">
        <v>29858.377</v>
      </c>
      <c r="Q32" s="7">
        <v>757.572</v>
      </c>
      <c r="R32" s="7">
        <v>10513.53</v>
      </c>
      <c r="S32" s="7">
        <v>41.4</v>
      </c>
      <c r="T32" s="7">
        <v>7.0350000000000001</v>
      </c>
      <c r="U32" s="7">
        <v>119472.89599999999</v>
      </c>
      <c r="V32" s="7">
        <v>342.13200000000001</v>
      </c>
      <c r="W32" s="7">
        <v>1193691.098</v>
      </c>
      <c r="X32" s="7">
        <v>197367.95</v>
      </c>
      <c r="Y32" s="7">
        <v>7.1</v>
      </c>
      <c r="Z32" s="7">
        <v>1030540.0958</v>
      </c>
      <c r="AA32" s="7">
        <v>1797348.7560000001</v>
      </c>
      <c r="AB32" s="7">
        <v>1479808.365</v>
      </c>
      <c r="AC32" s="7">
        <v>69043.894</v>
      </c>
      <c r="AD32" s="7">
        <v>0</v>
      </c>
      <c r="AE32" s="7">
        <v>1019.91</v>
      </c>
      <c r="AF32" s="45">
        <v>8313.143</v>
      </c>
    </row>
    <row r="33" spans="2:32" s="10" customFormat="1" ht="15" customHeight="1" x14ac:dyDescent="0.35">
      <c r="B33" s="111" t="s">
        <v>81</v>
      </c>
      <c r="C33" s="112">
        <v>5729</v>
      </c>
      <c r="D33" s="7">
        <v>8617920.7987000011</v>
      </c>
      <c r="E33" s="7">
        <v>1468208.41475</v>
      </c>
      <c r="F33" s="7">
        <v>118923.342</v>
      </c>
      <c r="G33" s="7">
        <v>446276.83523999999</v>
      </c>
      <c r="H33" s="7">
        <v>513561.43261999998</v>
      </c>
      <c r="I33" s="7">
        <v>11164826.95331</v>
      </c>
      <c r="J33" s="7">
        <v>8620245.1907000002</v>
      </c>
      <c r="K33" s="7">
        <v>179095.52499999999</v>
      </c>
      <c r="L33" s="7">
        <v>15002.14</v>
      </c>
      <c r="M33" s="7">
        <v>34710.466</v>
      </c>
      <c r="N33" s="7">
        <v>133212.56858000002</v>
      </c>
      <c r="O33" s="7">
        <v>39768.853060000001</v>
      </c>
      <c r="P33" s="7">
        <v>26552.098999999998</v>
      </c>
      <c r="Q33" s="7">
        <v>0</v>
      </c>
      <c r="R33" s="7">
        <v>10443.15</v>
      </c>
      <c r="S33" s="7">
        <v>0</v>
      </c>
      <c r="T33" s="7">
        <v>13.734999999999999</v>
      </c>
      <c r="U33" s="7">
        <v>106058.93799999999</v>
      </c>
      <c r="V33" s="7">
        <v>37.524000000000001</v>
      </c>
      <c r="W33" s="7">
        <v>1154045.304</v>
      </c>
      <c r="X33" s="7">
        <v>182467</v>
      </c>
      <c r="Y33" s="7">
        <v>10.8</v>
      </c>
      <c r="Z33" s="7">
        <v>877911.07243000006</v>
      </c>
      <c r="AA33" s="7">
        <v>1712322.7069999999</v>
      </c>
      <c r="AB33" s="7">
        <v>1430480.42</v>
      </c>
      <c r="AC33" s="7">
        <v>29765.468000000001</v>
      </c>
      <c r="AD33" s="7">
        <v>15.901</v>
      </c>
      <c r="AE33" s="7">
        <v>0</v>
      </c>
      <c r="AF33" s="45">
        <v>3819.181</v>
      </c>
    </row>
    <row r="34" spans="2:32" s="10" customFormat="1" ht="15" customHeight="1" x14ac:dyDescent="0.35">
      <c r="B34" s="111" t="s">
        <v>82</v>
      </c>
      <c r="C34" s="112">
        <v>11172</v>
      </c>
      <c r="D34" s="7">
        <v>17703177.199790001</v>
      </c>
      <c r="E34" s="7">
        <v>3513768.8278299998</v>
      </c>
      <c r="F34" s="7">
        <v>285767.81210000004</v>
      </c>
      <c r="G34" s="7">
        <v>977823.76590000011</v>
      </c>
      <c r="H34" s="7">
        <v>1172979.43206</v>
      </c>
      <c r="I34" s="7">
        <v>23654737.925680004</v>
      </c>
      <c r="J34" s="7">
        <v>17705961.516709998</v>
      </c>
      <c r="K34" s="7">
        <v>350694.12580000004</v>
      </c>
      <c r="L34" s="7">
        <v>51838.826000000001</v>
      </c>
      <c r="M34" s="7">
        <v>79035.585999999996</v>
      </c>
      <c r="N34" s="7">
        <v>274822.91581000003</v>
      </c>
      <c r="O34" s="7">
        <v>81256.018559999997</v>
      </c>
      <c r="P34" s="7">
        <v>54758.868000000002</v>
      </c>
      <c r="Q34" s="7">
        <v>2074.384</v>
      </c>
      <c r="R34" s="7">
        <v>19489.05</v>
      </c>
      <c r="S34" s="7">
        <v>49.68</v>
      </c>
      <c r="T34" s="7">
        <v>16.414999999999999</v>
      </c>
      <c r="U34" s="7">
        <v>210437.91899999999</v>
      </c>
      <c r="V34" s="7">
        <v>295.93</v>
      </c>
      <c r="W34" s="7">
        <v>2457682.3080000002</v>
      </c>
      <c r="X34" s="7">
        <v>408929.85</v>
      </c>
      <c r="Y34" s="7">
        <v>8.9</v>
      </c>
      <c r="Z34" s="7">
        <v>1837415.99593</v>
      </c>
      <c r="AA34" s="7">
        <v>3756953.2820000001</v>
      </c>
      <c r="AB34" s="7">
        <v>3204119.548</v>
      </c>
      <c r="AC34" s="7">
        <v>132680.65745</v>
      </c>
      <c r="AD34" s="7">
        <v>571.904</v>
      </c>
      <c r="AE34" s="7">
        <v>0</v>
      </c>
      <c r="AF34" s="45">
        <v>17828.108550000001</v>
      </c>
    </row>
    <row r="35" spans="2:32" s="10" customFormat="1" ht="15" customHeight="1" x14ac:dyDescent="0.35">
      <c r="B35" s="111" t="s">
        <v>83</v>
      </c>
      <c r="C35" s="112">
        <v>7508</v>
      </c>
      <c r="D35" s="7">
        <v>12944362.675479999</v>
      </c>
      <c r="E35" s="7">
        <v>2761805.3397499998</v>
      </c>
      <c r="F35" s="7">
        <v>252998.73633999997</v>
      </c>
      <c r="G35" s="7">
        <v>843259.18299999996</v>
      </c>
      <c r="H35" s="7">
        <v>960543.59308999986</v>
      </c>
      <c r="I35" s="7">
        <v>17772110.601209998</v>
      </c>
      <c r="J35" s="7">
        <v>12944164.71648</v>
      </c>
      <c r="K35" s="7">
        <v>227925.005</v>
      </c>
      <c r="L35" s="7">
        <v>32113.262999999999</v>
      </c>
      <c r="M35" s="7">
        <v>63538.716</v>
      </c>
      <c r="N35" s="7">
        <v>186197.42523999998</v>
      </c>
      <c r="O35" s="7">
        <v>56742.654999999999</v>
      </c>
      <c r="P35" s="7">
        <v>36801.642739999996</v>
      </c>
      <c r="Q35" s="7">
        <v>0</v>
      </c>
      <c r="R35" s="7">
        <v>15384.24</v>
      </c>
      <c r="S35" s="7">
        <v>0</v>
      </c>
      <c r="T35" s="7">
        <v>19.765000000000001</v>
      </c>
      <c r="U35" s="7">
        <v>141332.83199999999</v>
      </c>
      <c r="V35" s="7">
        <v>379.86200000000002</v>
      </c>
      <c r="W35" s="7">
        <v>1874877.4580000001</v>
      </c>
      <c r="X35" s="7">
        <v>367165.7</v>
      </c>
      <c r="Y35" s="7">
        <v>9.6</v>
      </c>
      <c r="Z35" s="7">
        <v>1603037.6527</v>
      </c>
      <c r="AA35" s="7">
        <v>2941655.36</v>
      </c>
      <c r="AB35" s="7">
        <v>2567428.2990000001</v>
      </c>
      <c r="AC35" s="7">
        <v>184917.54399999999</v>
      </c>
      <c r="AD35" s="7">
        <v>40.104999999999997</v>
      </c>
      <c r="AE35" s="7">
        <v>428.34899999999999</v>
      </c>
      <c r="AF35" s="45">
        <v>25754.02665</v>
      </c>
    </row>
    <row r="36" spans="2:32" s="10" customFormat="1" ht="15" customHeight="1" x14ac:dyDescent="0.35">
      <c r="B36" s="111" t="s">
        <v>84</v>
      </c>
      <c r="C36" s="112">
        <v>5430</v>
      </c>
      <c r="D36" s="7">
        <v>9989941.1380000003</v>
      </c>
      <c r="E36" s="7">
        <v>2490381.9855800001</v>
      </c>
      <c r="F36" s="7">
        <v>223102.66695999997</v>
      </c>
      <c r="G36" s="7">
        <v>672901.56073999999</v>
      </c>
      <c r="H36" s="7">
        <v>835774.49484000006</v>
      </c>
      <c r="I36" s="7">
        <v>14215552.68399</v>
      </c>
      <c r="J36" s="7">
        <v>9991682.5940000005</v>
      </c>
      <c r="K36" s="7">
        <v>153384.54616</v>
      </c>
      <c r="L36" s="7">
        <v>50785.862000000001</v>
      </c>
      <c r="M36" s="7">
        <v>46597.548000000003</v>
      </c>
      <c r="N36" s="7">
        <v>135082.19295</v>
      </c>
      <c r="O36" s="7">
        <v>41387.248799999994</v>
      </c>
      <c r="P36" s="7">
        <v>28177.186000000002</v>
      </c>
      <c r="Q36" s="7">
        <v>0</v>
      </c>
      <c r="R36" s="7">
        <v>11602.35</v>
      </c>
      <c r="S36" s="7">
        <v>0</v>
      </c>
      <c r="T36" s="7">
        <v>9.3800000000000008</v>
      </c>
      <c r="U36" s="7">
        <v>101704.976</v>
      </c>
      <c r="V36" s="7">
        <v>91.715000000000003</v>
      </c>
      <c r="W36" s="7">
        <v>1503293.807</v>
      </c>
      <c r="X36" s="7">
        <v>364401.2</v>
      </c>
      <c r="Y36" s="7">
        <v>9.1</v>
      </c>
      <c r="Z36" s="7">
        <v>1266057.0209000001</v>
      </c>
      <c r="AA36" s="7">
        <v>2430946.8730000001</v>
      </c>
      <c r="AB36" s="7">
        <v>2159583.2340000002</v>
      </c>
      <c r="AC36" s="7">
        <v>297829.33899999998</v>
      </c>
      <c r="AD36" s="7">
        <v>0</v>
      </c>
      <c r="AE36" s="7">
        <v>6025.4440000000004</v>
      </c>
      <c r="AF36" s="45">
        <v>35780.079370000007</v>
      </c>
    </row>
    <row r="37" spans="2:32" s="10" customFormat="1" ht="15" customHeight="1" x14ac:dyDescent="0.35">
      <c r="B37" s="111" t="s">
        <v>85</v>
      </c>
      <c r="C37" s="112">
        <v>4020</v>
      </c>
      <c r="D37" s="7">
        <v>7934169.0665200008</v>
      </c>
      <c r="E37" s="7">
        <v>2020235.0831800001</v>
      </c>
      <c r="F37" s="7">
        <v>159962.56730000002</v>
      </c>
      <c r="G37" s="7">
        <v>615753.65590000001</v>
      </c>
      <c r="H37" s="7">
        <v>800330.49455000006</v>
      </c>
      <c r="I37" s="7">
        <v>11539910.69805</v>
      </c>
      <c r="J37" s="7">
        <v>7935656.9435200002</v>
      </c>
      <c r="K37" s="7">
        <v>152396.12365999998</v>
      </c>
      <c r="L37" s="7">
        <v>25279.804</v>
      </c>
      <c r="M37" s="7">
        <v>46663.341</v>
      </c>
      <c r="N37" s="7">
        <v>98207.320760000017</v>
      </c>
      <c r="O37" s="7">
        <v>30548.052</v>
      </c>
      <c r="P37" s="7">
        <v>19909.532999999999</v>
      </c>
      <c r="Q37" s="7">
        <v>2680.335</v>
      </c>
      <c r="R37" s="7">
        <v>8344.17</v>
      </c>
      <c r="S37" s="7">
        <v>0</v>
      </c>
      <c r="T37" s="7">
        <v>9.7149999999999999</v>
      </c>
      <c r="U37" s="7">
        <v>77458.31</v>
      </c>
      <c r="V37" s="7">
        <v>79.488</v>
      </c>
      <c r="W37" s="7">
        <v>1223451.6410000001</v>
      </c>
      <c r="X37" s="7">
        <v>298406.95</v>
      </c>
      <c r="Y37" s="7">
        <v>9.6</v>
      </c>
      <c r="Z37" s="7">
        <v>1122243.0519999999</v>
      </c>
      <c r="AA37" s="7">
        <v>2026918.4310000001</v>
      </c>
      <c r="AB37" s="7">
        <v>1824991.3019999999</v>
      </c>
      <c r="AC37" s="7">
        <v>221186.625</v>
      </c>
      <c r="AD37" s="7">
        <v>79.382000000000005</v>
      </c>
      <c r="AE37" s="7">
        <v>0</v>
      </c>
      <c r="AF37" s="45">
        <v>30919.891</v>
      </c>
    </row>
    <row r="38" spans="2:32" s="10" customFormat="1" ht="15" customHeight="1" x14ac:dyDescent="0.35">
      <c r="B38" s="111" t="s">
        <v>86</v>
      </c>
      <c r="C38" s="112">
        <v>5420</v>
      </c>
      <c r="D38" s="7">
        <v>11935005.017000001</v>
      </c>
      <c r="E38" s="7">
        <v>3133064.12469</v>
      </c>
      <c r="F38" s="7">
        <v>334900.04355</v>
      </c>
      <c r="G38" s="7">
        <v>858257.68035999988</v>
      </c>
      <c r="H38" s="7">
        <v>1239938.2635300001</v>
      </c>
      <c r="I38" s="7">
        <v>17495727.381849997</v>
      </c>
      <c r="J38" s="7">
        <v>11932121.289999999</v>
      </c>
      <c r="K38" s="7">
        <v>186076.49254000004</v>
      </c>
      <c r="L38" s="7">
        <v>38856.730000000003</v>
      </c>
      <c r="M38" s="7">
        <v>55221.758999999998</v>
      </c>
      <c r="N38" s="7">
        <v>130190.07088000001</v>
      </c>
      <c r="O38" s="7">
        <v>41514.444790000001</v>
      </c>
      <c r="P38" s="7">
        <v>27509.405999999999</v>
      </c>
      <c r="Q38" s="7">
        <v>0</v>
      </c>
      <c r="R38" s="7">
        <v>12616.65</v>
      </c>
      <c r="S38" s="7">
        <v>0</v>
      </c>
      <c r="T38" s="7">
        <v>16.079999999999998</v>
      </c>
      <c r="U38" s="7">
        <v>101264.34</v>
      </c>
      <c r="V38" s="7">
        <v>239.26499999999999</v>
      </c>
      <c r="W38" s="7">
        <v>1893284.0260000001</v>
      </c>
      <c r="X38" s="7">
        <v>455584.6</v>
      </c>
      <c r="Y38" s="7">
        <v>2.4</v>
      </c>
      <c r="Z38" s="7">
        <v>1582598.9631100001</v>
      </c>
      <c r="AA38" s="7">
        <v>3154011.8020000001</v>
      </c>
      <c r="AB38" s="7">
        <v>2882924.7960000001</v>
      </c>
      <c r="AC38" s="7">
        <v>164707.70300000001</v>
      </c>
      <c r="AD38" s="7">
        <v>0</v>
      </c>
      <c r="AE38" s="7">
        <v>2220.2310000000002</v>
      </c>
      <c r="AF38" s="45">
        <v>20999.42</v>
      </c>
    </row>
    <row r="39" spans="2:32" s="10" customFormat="1" ht="15" customHeight="1" x14ac:dyDescent="0.35">
      <c r="B39" s="111" t="s">
        <v>87</v>
      </c>
      <c r="C39" s="112">
        <v>3532</v>
      </c>
      <c r="D39" s="7">
        <v>8773671.4002500009</v>
      </c>
      <c r="E39" s="7">
        <v>2333889.1770000001</v>
      </c>
      <c r="F39" s="7">
        <v>268182.08</v>
      </c>
      <c r="G39" s="7">
        <v>778625.60334999999</v>
      </c>
      <c r="H39" s="7">
        <v>1022859.4748</v>
      </c>
      <c r="I39" s="7">
        <v>13183703.700400002</v>
      </c>
      <c r="J39" s="7">
        <v>8774465.6712500006</v>
      </c>
      <c r="K39" s="7">
        <v>102845.041</v>
      </c>
      <c r="L39" s="7">
        <v>46413.991999999998</v>
      </c>
      <c r="M39" s="7">
        <v>37097.750999999997</v>
      </c>
      <c r="N39" s="7">
        <v>90629.312609999994</v>
      </c>
      <c r="O39" s="7">
        <v>25189.972539999999</v>
      </c>
      <c r="P39" s="7">
        <v>17208.57963</v>
      </c>
      <c r="Q39" s="7">
        <v>0</v>
      </c>
      <c r="R39" s="7">
        <v>9584.1</v>
      </c>
      <c r="S39" s="7">
        <v>0</v>
      </c>
      <c r="T39" s="7">
        <v>10.050000000000001</v>
      </c>
      <c r="U39" s="7">
        <v>67878.902000000002</v>
      </c>
      <c r="V39" s="7">
        <v>286.92</v>
      </c>
      <c r="W39" s="7">
        <v>1430554.1329999999</v>
      </c>
      <c r="X39" s="7">
        <v>368783.35999999999</v>
      </c>
      <c r="Y39" s="7">
        <v>7.2</v>
      </c>
      <c r="Z39" s="7">
        <v>1459344.6740999999</v>
      </c>
      <c r="AA39" s="7">
        <v>2442133.9849999999</v>
      </c>
      <c r="AB39" s="7">
        <v>2263003.662</v>
      </c>
      <c r="AC39" s="7">
        <v>282244.69199999998</v>
      </c>
      <c r="AD39" s="7">
        <v>0</v>
      </c>
      <c r="AE39" s="7">
        <v>33.777999999999999</v>
      </c>
      <c r="AF39" s="45">
        <v>28987.190999999999</v>
      </c>
    </row>
    <row r="40" spans="2:32" s="10" customFormat="1" ht="15" customHeight="1" x14ac:dyDescent="0.35">
      <c r="B40" s="111" t="s">
        <v>88</v>
      </c>
      <c r="C40" s="112">
        <v>2346</v>
      </c>
      <c r="D40" s="7">
        <v>6371512.9000000004</v>
      </c>
      <c r="E40" s="7">
        <v>1928242.6244999999</v>
      </c>
      <c r="F40" s="7">
        <v>254220.79999999999</v>
      </c>
      <c r="G40" s="7">
        <v>561182.51228000002</v>
      </c>
      <c r="H40" s="7">
        <v>827430.576</v>
      </c>
      <c r="I40" s="7">
        <v>9940720.2717799991</v>
      </c>
      <c r="J40" s="7">
        <v>6371774.1239999998</v>
      </c>
      <c r="K40" s="7">
        <v>82004.630499999999</v>
      </c>
      <c r="L40" s="7">
        <v>34526.51</v>
      </c>
      <c r="M40" s="7">
        <v>33800.527999999998</v>
      </c>
      <c r="N40" s="7">
        <v>56508.845900000008</v>
      </c>
      <c r="O40" s="7">
        <v>16634.345000000001</v>
      </c>
      <c r="P40" s="7">
        <v>11913.001</v>
      </c>
      <c r="Q40" s="7">
        <v>0</v>
      </c>
      <c r="R40" s="7">
        <v>6808.23</v>
      </c>
      <c r="S40" s="7">
        <v>0</v>
      </c>
      <c r="T40" s="7">
        <v>4.3550000000000004</v>
      </c>
      <c r="U40" s="7">
        <v>46203.921999999999</v>
      </c>
      <c r="V40" s="7">
        <v>75.048000000000002</v>
      </c>
      <c r="W40" s="7">
        <v>1068497.6040000001</v>
      </c>
      <c r="X40" s="7">
        <v>316561.3</v>
      </c>
      <c r="Y40" s="7">
        <v>4.8</v>
      </c>
      <c r="Z40" s="7">
        <v>953992.41927999991</v>
      </c>
      <c r="AA40" s="7">
        <v>1891905.68</v>
      </c>
      <c r="AB40" s="7">
        <v>1770189.311</v>
      </c>
      <c r="AC40" s="7">
        <v>130880.594</v>
      </c>
      <c r="AD40" s="7">
        <v>204.13399999999999</v>
      </c>
      <c r="AE40" s="7">
        <v>1905.4449999999999</v>
      </c>
      <c r="AF40" s="45">
        <v>14408.96285</v>
      </c>
    </row>
    <row r="41" spans="2:32" s="10" customFormat="1" ht="15" customHeight="1" x14ac:dyDescent="0.35">
      <c r="B41" s="111" t="s">
        <v>89</v>
      </c>
      <c r="C41" s="112">
        <v>1643</v>
      </c>
      <c r="D41" s="7">
        <v>4923249.0245000003</v>
      </c>
      <c r="E41" s="7">
        <v>1491842.9169999999</v>
      </c>
      <c r="F41" s="7">
        <v>221916.98747999998</v>
      </c>
      <c r="G41" s="7">
        <v>462578.46440999996</v>
      </c>
      <c r="H41" s="7">
        <v>686969.80654999998</v>
      </c>
      <c r="I41" s="7">
        <v>7777003.0939399991</v>
      </c>
      <c r="J41" s="7">
        <v>4923220.2824999997</v>
      </c>
      <c r="K41" s="7">
        <v>47984.389000000003</v>
      </c>
      <c r="L41" s="7">
        <v>13585.413</v>
      </c>
      <c r="M41" s="7">
        <v>24521.919999999998</v>
      </c>
      <c r="N41" s="7">
        <v>39159.360370000002</v>
      </c>
      <c r="O41" s="7">
        <v>12197.879000000001</v>
      </c>
      <c r="P41" s="7">
        <v>8281.3729999999996</v>
      </c>
      <c r="Q41" s="7">
        <v>0</v>
      </c>
      <c r="R41" s="7">
        <v>5177.07</v>
      </c>
      <c r="S41" s="7">
        <v>0</v>
      </c>
      <c r="T41" s="7">
        <v>4.6900000000000004</v>
      </c>
      <c r="U41" s="7">
        <v>30776.628000000001</v>
      </c>
      <c r="V41" s="7">
        <v>143.03899999999999</v>
      </c>
      <c r="W41" s="7">
        <v>852060.27099999995</v>
      </c>
      <c r="X41" s="7">
        <v>243784.2</v>
      </c>
      <c r="Y41" s="7">
        <v>1.2</v>
      </c>
      <c r="Z41" s="7">
        <v>810171.35410999996</v>
      </c>
      <c r="AA41" s="7">
        <v>1503388.486</v>
      </c>
      <c r="AB41" s="7">
        <v>1418704.682</v>
      </c>
      <c r="AC41" s="7">
        <v>45289.275000000001</v>
      </c>
      <c r="AD41" s="7">
        <v>220.691</v>
      </c>
      <c r="AE41" s="7">
        <v>0</v>
      </c>
      <c r="AF41" s="45">
        <v>6084.7860000000001</v>
      </c>
    </row>
    <row r="42" spans="2:32" s="10" customFormat="1" ht="15" customHeight="1" thickBot="1" x14ac:dyDescent="0.4">
      <c r="B42" s="140" t="s">
        <v>201</v>
      </c>
      <c r="C42" s="113">
        <v>7259</v>
      </c>
      <c r="D42" s="46">
        <v>37923767.067639999</v>
      </c>
      <c r="E42" s="46">
        <v>16685859.825239999</v>
      </c>
      <c r="F42" s="46">
        <v>4099462.2685400001</v>
      </c>
      <c r="G42" s="46">
        <v>4780235.1936100004</v>
      </c>
      <c r="H42" s="46">
        <v>23651448.213300001</v>
      </c>
      <c r="I42" s="46">
        <v>87059346.030719995</v>
      </c>
      <c r="J42" s="46">
        <v>37940274.312639996</v>
      </c>
      <c r="K42" s="46">
        <v>199097.31675999999</v>
      </c>
      <c r="L42" s="46">
        <v>1644954.483</v>
      </c>
      <c r="M42" s="46">
        <v>637942.19999999995</v>
      </c>
      <c r="N42" s="46">
        <v>168538.55765</v>
      </c>
      <c r="O42" s="46">
        <v>44418.008999999998</v>
      </c>
      <c r="P42" s="46">
        <v>33046.900999999998</v>
      </c>
      <c r="Q42" s="46">
        <v>12315.492</v>
      </c>
      <c r="R42" s="46">
        <v>22534.02</v>
      </c>
      <c r="S42" s="46">
        <v>0</v>
      </c>
      <c r="T42" s="46">
        <v>43.215000000000003</v>
      </c>
      <c r="U42" s="46">
        <v>132738.182</v>
      </c>
      <c r="V42" s="46">
        <v>504.495</v>
      </c>
      <c r="W42" s="46">
        <v>6546487.574</v>
      </c>
      <c r="X42" s="46">
        <v>3182115.8739999998</v>
      </c>
      <c r="Y42" s="46">
        <v>11.7</v>
      </c>
      <c r="Z42" s="46">
        <v>7268539.8510799995</v>
      </c>
      <c r="AA42" s="46">
        <v>17992440.298</v>
      </c>
      <c r="AB42" s="46">
        <v>17618882.048999999</v>
      </c>
      <c r="AC42" s="46">
        <v>3164321.3601299999</v>
      </c>
      <c r="AD42" s="46">
        <v>2750.4110000000001</v>
      </c>
      <c r="AE42" s="46">
        <v>370.78699999999998</v>
      </c>
      <c r="AF42" s="47">
        <v>307272.50400000002</v>
      </c>
    </row>
    <row r="43" spans="2:32" s="10" customFormat="1" ht="15" customHeight="1" thickTop="1" x14ac:dyDescent="0.25">
      <c r="B43" s="114" t="s">
        <v>199</v>
      </c>
      <c r="C43" s="114"/>
      <c r="D43" s="114"/>
      <c r="E43" s="114"/>
      <c r="F43" s="114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8"/>
    </row>
    <row r="44" spans="2:32" s="10" customFormat="1" ht="15" customHeight="1" x14ac:dyDescent="0.35">
      <c r="B44" s="8"/>
      <c r="C44" s="115"/>
      <c r="D44" s="116"/>
      <c r="E44" s="116"/>
      <c r="F44" s="116"/>
    </row>
  </sheetData>
  <mergeCells count="1">
    <mergeCell ref="B2:AF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699"/>
  </sheetPr>
  <dimension ref="B1:D27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2" width="89.1796875" bestFit="1" customWidth="1"/>
    <col min="3" max="3" width="13.7265625" style="97" customWidth="1"/>
  </cols>
  <sheetData>
    <row r="1" spans="2:3" ht="15" customHeight="1" thickBot="1" x14ac:dyDescent="0.4"/>
    <row r="2" spans="2:3" ht="20.149999999999999" customHeight="1" thickTop="1" thickBot="1" x14ac:dyDescent="0.4">
      <c r="B2" s="137" t="s">
        <v>175</v>
      </c>
      <c r="C2" s="138"/>
    </row>
    <row r="3" spans="2:3" ht="15" customHeight="1" thickBot="1" x14ac:dyDescent="0.4">
      <c r="B3" s="34" t="s">
        <v>169</v>
      </c>
      <c r="C3" s="98"/>
    </row>
    <row r="4" spans="2:3" ht="15" customHeight="1" x14ac:dyDescent="0.35">
      <c r="B4" s="23" t="s">
        <v>34</v>
      </c>
      <c r="C4" s="99">
        <v>1816516.0719999999</v>
      </c>
    </row>
    <row r="5" spans="2:3" ht="15" customHeight="1" x14ac:dyDescent="0.35">
      <c r="B5" s="24" t="s">
        <v>35</v>
      </c>
      <c r="C5" s="100">
        <v>102500.10400000001</v>
      </c>
    </row>
    <row r="6" spans="2:3" ht="15" customHeight="1" x14ac:dyDescent="0.35">
      <c r="B6" s="24" t="s">
        <v>36</v>
      </c>
      <c r="C6" s="100">
        <v>164361.872</v>
      </c>
    </row>
    <row r="7" spans="2:3" ht="15" customHeight="1" x14ac:dyDescent="0.35">
      <c r="B7" s="24" t="s">
        <v>180</v>
      </c>
      <c r="C7" s="100">
        <v>1037.1320000000001</v>
      </c>
    </row>
    <row r="8" spans="2:3" ht="15" customHeight="1" x14ac:dyDescent="0.35">
      <c r="B8" s="24" t="s">
        <v>37</v>
      </c>
      <c r="C8" s="100">
        <v>117310.416</v>
      </c>
    </row>
    <row r="9" spans="2:3" ht="15" customHeight="1" x14ac:dyDescent="0.35">
      <c r="B9" s="25" t="s">
        <v>38</v>
      </c>
      <c r="C9" s="100">
        <v>97083.114000000001</v>
      </c>
    </row>
    <row r="10" spans="2:3" ht="15" customHeight="1" thickBot="1" x14ac:dyDescent="0.4">
      <c r="B10" s="26" t="s">
        <v>39</v>
      </c>
      <c r="C10" s="101">
        <v>632831.88500000001</v>
      </c>
    </row>
    <row r="11" spans="2:3" ht="15" customHeight="1" thickBot="1" x14ac:dyDescent="0.4">
      <c r="B11" s="34" t="s">
        <v>116</v>
      </c>
      <c r="C11" s="98"/>
    </row>
    <row r="12" spans="2:3" ht="15" customHeight="1" x14ac:dyDescent="0.35">
      <c r="B12" s="23" t="s">
        <v>40</v>
      </c>
      <c r="C12" s="99">
        <v>41731.894</v>
      </c>
    </row>
    <row r="13" spans="2:3" ht="15" customHeight="1" thickBot="1" x14ac:dyDescent="0.4">
      <c r="B13" s="27" t="s">
        <v>41</v>
      </c>
      <c r="C13" s="101">
        <v>991052.91399999999</v>
      </c>
    </row>
    <row r="14" spans="2:3" ht="15" customHeight="1" thickBot="1" x14ac:dyDescent="0.4">
      <c r="B14" s="34" t="s">
        <v>42</v>
      </c>
      <c r="C14" s="98"/>
    </row>
    <row r="15" spans="2:3" ht="15" customHeight="1" x14ac:dyDescent="0.35">
      <c r="B15" s="23" t="s">
        <v>43</v>
      </c>
      <c r="C15" s="99">
        <v>1610579.35</v>
      </c>
    </row>
    <row r="16" spans="2:3" ht="15" customHeight="1" x14ac:dyDescent="0.35">
      <c r="B16" s="25" t="s">
        <v>44</v>
      </c>
      <c r="C16" s="100">
        <v>214656.92300000001</v>
      </c>
    </row>
    <row r="17" spans="2:4" ht="15" customHeight="1" x14ac:dyDescent="0.35">
      <c r="B17" s="25" t="s">
        <v>181</v>
      </c>
      <c r="C17" s="100">
        <v>254058.777</v>
      </c>
    </row>
    <row r="18" spans="2:4" ht="15" customHeight="1" x14ac:dyDescent="0.35">
      <c r="B18" s="25" t="s">
        <v>45</v>
      </c>
      <c r="C18" s="100">
        <v>17351.703000000001</v>
      </c>
    </row>
    <row r="19" spans="2:4" ht="15" customHeight="1" x14ac:dyDescent="0.35">
      <c r="B19" s="25" t="s">
        <v>46</v>
      </c>
      <c r="C19" s="100">
        <v>271464.038</v>
      </c>
    </row>
    <row r="20" spans="2:4" ht="15" customHeight="1" x14ac:dyDescent="0.35">
      <c r="B20" s="25" t="s">
        <v>117</v>
      </c>
      <c r="C20" s="100">
        <v>3852909.9339999999</v>
      </c>
    </row>
    <row r="21" spans="2:4" ht="15" customHeight="1" thickBot="1" x14ac:dyDescent="0.4">
      <c r="B21" s="27" t="s">
        <v>47</v>
      </c>
      <c r="C21" s="101">
        <v>112894.15700000001</v>
      </c>
    </row>
    <row r="22" spans="2:4" ht="15" customHeight="1" thickBot="1" x14ac:dyDescent="0.4">
      <c r="B22" s="34" t="s">
        <v>118</v>
      </c>
      <c r="C22" s="98"/>
    </row>
    <row r="23" spans="2:4" ht="15" customHeight="1" x14ac:dyDescent="0.35">
      <c r="B23" s="23" t="s">
        <v>48</v>
      </c>
      <c r="C23" s="99">
        <v>1310971.3700000001</v>
      </c>
    </row>
    <row r="24" spans="2:4" ht="15" customHeight="1" x14ac:dyDescent="0.35">
      <c r="B24" s="25" t="s">
        <v>49</v>
      </c>
      <c r="C24" s="100">
        <v>128862.133</v>
      </c>
    </row>
    <row r="25" spans="2:4" ht="15" customHeight="1" x14ac:dyDescent="0.35">
      <c r="B25" s="25" t="s">
        <v>50</v>
      </c>
      <c r="C25" s="100">
        <v>94372.895999999993</v>
      </c>
    </row>
    <row r="26" spans="2:4" ht="15" customHeight="1" thickBot="1" x14ac:dyDescent="0.4">
      <c r="B26" s="28" t="s">
        <v>119</v>
      </c>
      <c r="C26" s="102">
        <v>16666.035</v>
      </c>
    </row>
    <row r="27" spans="2:4" ht="15" customHeight="1" thickTop="1" x14ac:dyDescent="0.35">
      <c r="B27" s="118" t="s">
        <v>199</v>
      </c>
      <c r="C27" s="118"/>
      <c r="D27" s="118"/>
    </row>
  </sheetData>
  <mergeCells count="1">
    <mergeCell ref="B2:C2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35"/>
  <cols>
    <col min="1" max="1" width="2.7265625" customWidth="1"/>
    <col min="2" max="4" width="24.7265625" customWidth="1"/>
  </cols>
  <sheetData>
    <row r="1" spans="2:4" ht="15" customHeight="1" thickBot="1" x14ac:dyDescent="0.4"/>
    <row r="2" spans="2:4" ht="20.149999999999999" customHeight="1" thickTop="1" thickBot="1" x14ac:dyDescent="0.4">
      <c r="B2" s="137" t="s">
        <v>176</v>
      </c>
      <c r="C2" s="139"/>
      <c r="D2" s="138"/>
    </row>
    <row r="3" spans="2:4" ht="14.5" x14ac:dyDescent="0.35">
      <c r="B3" s="92" t="s">
        <v>51</v>
      </c>
      <c r="C3" s="93" t="s">
        <v>52</v>
      </c>
      <c r="D3" s="94" t="s">
        <v>53</v>
      </c>
    </row>
    <row r="4" spans="2:4" ht="15" customHeight="1" thickBot="1" x14ac:dyDescent="0.4">
      <c r="B4" s="29">
        <v>329049.54322000238</v>
      </c>
      <c r="C4" s="30">
        <v>55097.153899999772</v>
      </c>
      <c r="D4" s="31">
        <v>5608841.8229999999</v>
      </c>
    </row>
    <row r="5" spans="2:4" ht="15" customHeight="1" thickTop="1" x14ac:dyDescent="0.35">
      <c r="B5" s="96" t="s">
        <v>199</v>
      </c>
      <c r="C5" s="95"/>
      <c r="D5" s="95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21</vt:lpstr>
      <vt:lpstr>INKASO 21</vt:lpstr>
      <vt:lpstr>DPH ZO 21</vt:lpstr>
      <vt:lpstr>DPPO ZO 21</vt:lpstr>
      <vt:lpstr>DPFO ZO 21</vt:lpstr>
      <vt:lpstr>DNV ZO 21</vt:lpstr>
      <vt:lpstr>DSL ZO 21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2023-02-27T14:53:36Z</cp:lastPrinted>
  <dcterms:created xsi:type="dcterms:W3CDTF">2018-11-26T12:26:51Z</dcterms:created>
  <dcterms:modified xsi:type="dcterms:W3CDTF">2024-11-14T14:01:21Z</dcterms:modified>
</cp:coreProperties>
</file>