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Statistiky_z_DAP\Internet\Danova_statistika\"/>
    </mc:Choice>
  </mc:AlternateContent>
  <xr:revisionPtr revIDLastSave="0" documentId="13_ncr:1_{A259C12C-A816-4EAA-B7E3-84F9D2712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ŇOVÁ POVINNOST 20" sheetId="12" r:id="rId1"/>
    <sheet name="INKASO 20" sheetId="13" r:id="rId2"/>
    <sheet name="DPH ZO 20" sheetId="4" r:id="rId3"/>
    <sheet name="DPPO ZO 20" sheetId="5" r:id="rId4"/>
    <sheet name="DPFO ZO 20" sheetId="7" r:id="rId5"/>
    <sheet name="DNV ZO 20" sheetId="8" r:id="rId6"/>
    <sheet name="DSL ZO 20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2" l="1"/>
  <c r="R19" i="13" l="1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19" i="12"/>
  <c r="R18" i="12"/>
  <c r="R17" i="12"/>
  <c r="R16" i="12"/>
  <c r="R15" i="12"/>
  <c r="R14" i="12"/>
  <c r="R13" i="12"/>
  <c r="R12" i="12"/>
  <c r="R11" i="12"/>
  <c r="R10" i="12"/>
  <c r="R9" i="12"/>
  <c r="R7" i="12"/>
  <c r="R6" i="12"/>
  <c r="R5" i="12"/>
  <c r="R4" i="12"/>
</calcChain>
</file>

<file path=xl/sharedStrings.xml><?xml version="1.0" encoding="utf-8"?>
<sst xmlns="http://schemas.openxmlformats.org/spreadsheetml/2006/main" count="272" uniqueCount="201">
  <si>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</si>
  <si>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</si>
  <si>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</si>
  <si>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</si>
  <si>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</si>
  <si>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</si>
  <si>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</si>
  <si>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</si>
  <si>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</si>
  <si>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</si>
  <si>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</si>
  <si>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</si>
  <si>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</si>
  <si>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</si>
  <si>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</si>
  <si>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</si>
  <si>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</si>
  <si>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</si>
  <si>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</si>
  <si>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</si>
  <si>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</si>
  <si>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</si>
  <si>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</si>
  <si>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</si>
  <si>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</si>
  <si>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</si>
  <si>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</si>
  <si>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</si>
  <si>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</si>
  <si>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</si>
  <si>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</si>
  <si>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</si>
  <si>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</si>
  <si>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</si>
  <si>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</si>
  <si>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</si>
  <si>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</si>
  <si>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</si>
  <si>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</si>
  <si>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</si>
  <si>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</si>
  <si>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</si>
  <si>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</si>
  <si>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</si>
  <si>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</si>
  <si>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</si>
  <si>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</si>
  <si>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</si>
  <si>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</si>
  <si>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</si>
  <si>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</si>
  <si>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</si>
  <si>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</si>
  <si>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</si>
  <si>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</si>
  <si>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</si>
  <si>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</si>
  <si>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</si>
  <si>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</si>
  <si>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</si>
  <si>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</si>
  <si>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</si>
  <si>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</si>
  <si>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</si>
  <si>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</si>
  <si>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</si>
  <si>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</si>
  <si>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</si>
  <si>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</si>
  <si>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</si>
  <si>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</si>
  <si>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</si>
  <si>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</si>
  <si>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950 - 1 000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</si>
  <si>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</si>
  <si>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</si>
  <si>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</si>
  <si>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</si>
  <si>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</si>
  <si>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</si>
  <si>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</si>
  <si>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</si>
  <si>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</si>
  <si>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</si>
  <si>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</si>
  <si>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</si>
  <si>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</si>
  <si>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</si>
  <si>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</si>
  <si>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</si>
  <si>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</si>
  <si>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</si>
  <si>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</si>
  <si>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</si>
  <si>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</si>
  <si>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</si>
  <si>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</si>
  <si>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</si>
  <si>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</si>
  <si>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</si>
  <si>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</si>
  <si>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</si>
  <si>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</si>
  <si>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</si>
  <si>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</si>
  <si>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</si>
  <si>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</si>
  <si>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</si>
  <si>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</si>
  <si>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</si>
  <si>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</si>
  <si>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</si>
  <si>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</si>
  <si>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Celková daň
(ř. 340)</t>
  </si>
  <si>
    <t>do 1</t>
  </si>
  <si>
    <t>do 50</t>
  </si>
  <si>
    <t>Zdanitelná plnění
základ daně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</si>
  <si>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</si>
  <si>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</si>
  <si>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</si>
  <si>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</si>
  <si>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</si>
  <si>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 xml:space="preserve"> 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</si>
  <si>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</si>
  <si>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</si>
  <si>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</si>
  <si>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</si>
  <si>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</si>
  <si>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</si>
  <si>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</si>
  <si>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</si>
  <si>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</si>
  <si>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</si>
  <si>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</si>
  <si>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</si>
  <si>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</si>
  <si>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</si>
  <si>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</si>
  <si>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</si>
  <si>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</si>
  <si>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</si>
  <si>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</si>
  <si>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</si>
  <si>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</si>
  <si>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</si>
  <si>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Odvod z elektřiny ze slunečního záření</t>
  </si>
  <si>
    <t>DPH celkem</t>
  </si>
  <si>
    <t>1 000 - 1 100</t>
  </si>
  <si>
    <t>Odvod z loterií § 41b odst. 1</t>
  </si>
  <si>
    <t>Odvod z loterií § 41b odst. 2,3,4</t>
  </si>
  <si>
    <t>(Dílčí) základ daně dle § 6 (závislá činnost)</t>
  </si>
  <si>
    <t>Dílčí základ daně dle § 8 (kapitálový majetek)</t>
  </si>
  <si>
    <t>Dílčí základ daně dle § 9 (nájem)</t>
  </si>
  <si>
    <t>Dílčí základ daně dle § 10 (ostatní)</t>
  </si>
  <si>
    <t>Základ daně celkem po odečtení ztráty</t>
  </si>
  <si>
    <t>Úhrn pojistného (§ 6)</t>
  </si>
  <si>
    <t>Úhrn příjmů od všech zaměstnavatelů</t>
  </si>
  <si>
    <t>Část příjmů (zisku) rozdělovaná na spolupr. osoby</t>
  </si>
  <si>
    <t>Podíl společníka VOS nebo komplem. KS</t>
  </si>
  <si>
    <t>Hodnota bezúplatného plnění (daru/darů)</t>
  </si>
  <si>
    <t>Odečet úroků</t>
  </si>
  <si>
    <t>Životní pojištění</t>
  </si>
  <si>
    <t>Odčitatelná položka dle § 34 odst. 4 (výzkum a vývoj)</t>
  </si>
  <si>
    <t>Solidární zvýšení daně</t>
  </si>
  <si>
    <t>Sleva na manželku/la</t>
  </si>
  <si>
    <t>Sleva na manželku/la, držitele ZTP/P</t>
  </si>
  <si>
    <t>Sleva na studenta</t>
  </si>
  <si>
    <t>Daňové zvýhodnění na vyživované dítě</t>
  </si>
  <si>
    <t>Daňový bonus</t>
  </si>
  <si>
    <t>Rozdíl na daňovém bonusu</t>
  </si>
  <si>
    <t>Úhrn sražených záloh (§ 6) po slevách</t>
  </si>
  <si>
    <t>Zaplacené zbývající zálohy</t>
  </si>
  <si>
    <t>Zaplacená daň stanovená paušální částkou (dle § 7a)</t>
  </si>
  <si>
    <t>Daň celkem před uplatněním slev</t>
  </si>
  <si>
    <t xml:space="preserve">PŘEDPISY celkových zaevidovaných daňových povinností na vybraných druzích příjmů dle FÚ za rok 2020 (v mil. Kč) </t>
  </si>
  <si>
    <t>Kompenzační bonus</t>
  </si>
  <si>
    <t xml:space="preserve">INKASO na vybraných druzích příjmů dle FÚ v roce 2020 (v mil. Kč) </t>
  </si>
  <si>
    <t>Daň z přidané hodnoty za zdaňovací období roku 2020 (v tis. Kč a počtu daňových přiznání)</t>
  </si>
  <si>
    <t>Daň z příjmů právnických osob za zdaňovací období roku 2020 (v tis. Kč a počtu daňových přiznání)</t>
  </si>
  <si>
    <t>Daň z příjmů fyzických osob za zdaňovací období roku 2020 (v tis. Kč a počtu daňových přiznání)</t>
  </si>
  <si>
    <t>Daň silniční za zdaňovací období roku 2020 (v tis. Kč)</t>
  </si>
  <si>
    <t>Daň celkem po uplatnění slev</t>
  </si>
  <si>
    <t>Daň podle typu nemovité věci A-Z v daňovém přiznání - rok 2020 (v tis. Kč)</t>
  </si>
  <si>
    <t>Druh pozemku:</t>
  </si>
  <si>
    <t>10 000 000 a více</t>
  </si>
  <si>
    <t>5 000 a více</t>
  </si>
  <si>
    <t>D - rybník s intenzivním a průmyslovým chovem ryb</t>
  </si>
  <si>
    <t>J - budova pro rodinnou rekreaci včetně budov rodinných domů užívaných pro rodinnou rekreaci</t>
  </si>
  <si>
    <t>Specializovaný FÚ</t>
  </si>
  <si>
    <t>Daň z příjmů PO z přiznání</t>
  </si>
  <si>
    <t>Daň z příjmů FO z přiznání</t>
  </si>
  <si>
    <t>Daň z příjmů FO ze závislé činnosti</t>
  </si>
  <si>
    <t>Daň z příjmů srážkou dle zvláštní sazby</t>
  </si>
  <si>
    <t>Daň z hazardu celkem</t>
  </si>
  <si>
    <t>Poznámka: Údaje z vyměřených daňových přiznání z databází FÚ aktuální k 12. 1. 2024.</t>
  </si>
  <si>
    <t>Poznámka: Údaje z vyměřených daňových přiznání z databází FÚ aktuální k 29. 12. 2023.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</si>
  <si>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+ ř. 66)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</si>
  <si>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</si>
  <si>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Penzijní (při)pojištění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spoření</t>
  </si>
  <si>
    <t>Příjmy z nájmu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9)</t>
  </si>
  <si>
    <t>Dílčí základ daně (ztráta) dle § 7 (samostatná činnost)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</si>
</sst>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16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4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3" fontId="3" fillId="0" borderId="56" xfId="0" applyNumberFormat="1" applyFont="1" applyFill="1" applyBorder="1" applyAlignment="1">
      <alignment horizontal="center" vertical="center"/>
    </xf>
    <xf numFmtId="3" fontId="3" fillId="0" borderId="57" xfId="0" applyNumberFormat="1" applyFont="1" applyFill="1" applyBorder="1" applyAlignment="1">
      <alignment horizontal="center" vertical="center"/>
    </xf>
    <xf numFmtId="3" fontId="3" fillId="0" borderId="58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left" vertical="center"/>
    </xf>
    <xf numFmtId="0" fontId="22" fillId="35" borderId="49" xfId="0" applyFont="1" applyFill="1" applyBorder="1" applyAlignment="1">
      <alignment horizontal="left" vertical="center"/>
    </xf>
    <xf numFmtId="2" fontId="3" fillId="35" borderId="59" xfId="0" applyNumberFormat="1" applyFont="1" applyFill="1" applyBorder="1" applyAlignment="1">
      <alignment horizontal="center" vertical="center" wrapText="1"/>
    </xf>
    <xf numFmtId="2" fontId="3" fillId="35" borderId="65" xfId="0" applyNumberFormat="1" applyFont="1" applyFill="1" applyBorder="1" applyAlignment="1">
      <alignment horizontal="center" vertical="center" wrapText="1"/>
    </xf>
    <xf numFmtId="2" fontId="3" fillId="35" borderId="41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73" xfId="0" applyNumberFormat="1" applyFont="1" applyFill="1" applyBorder="1" applyAlignment="1">
      <alignment horizontal="center" vertical="center" wrapText="1"/>
    </xf>
    <xf numFmtId="2" fontId="3" fillId="35" borderId="74" xfId="0" applyNumberFormat="1" applyFont="1" applyFill="1" applyBorder="1" applyAlignment="1">
      <alignment horizontal="center" vertical="center" wrapText="1"/>
    </xf>
    <xf numFmtId="2" fontId="3" fillId="35" borderId="75" xfId="0" applyNumberFormat="1" applyFont="1" applyFill="1" applyBorder="1" applyAlignment="1">
      <alignment horizontal="center" vertical="center" wrapText="1"/>
    </xf>
    <xf numFmtId="3" fontId="2" fillId="0" borderId="61" xfId="0" applyNumberFormat="1" applyFont="1" applyFill="1" applyBorder="1" applyAlignment="1">
      <alignment horizontal="center" vertical="center"/>
    </xf>
    <xf numFmtId="3" fontId="3" fillId="0" borderId="33" xfId="0" applyNumberFormat="1" applyFont="1" applyBorder="1" applyAlignment="1">
      <alignment horizontal="right" vertical="center" indent="1"/>
    </xf>
    <xf numFmtId="3" fontId="2" fillId="0" borderId="62" xfId="0" applyNumberFormat="1" applyFont="1" applyFill="1" applyBorder="1" applyAlignment="1">
      <alignment horizontal="center" vertical="center"/>
    </xf>
    <xf numFmtId="3" fontId="2" fillId="0" borderId="76" xfId="0" applyNumberFormat="1" applyFont="1" applyFill="1" applyBorder="1" applyAlignment="1">
      <alignment horizontal="right" vertical="center" indent="1"/>
    </xf>
    <xf numFmtId="3" fontId="3" fillId="0" borderId="36" xfId="0" applyNumberFormat="1" applyFont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35" borderId="71" xfId="0" applyNumberFormat="1" applyFont="1" applyFill="1" applyBorder="1" applyAlignment="1">
      <alignment horizontal="center" vertical="center" wrapText="1"/>
    </xf>
    <xf numFmtId="3" fontId="2" fillId="0" borderId="68" xfId="0" applyNumberFormat="1" applyFont="1" applyFill="1" applyBorder="1" applyAlignment="1">
      <alignment horizontal="center" vertical="center"/>
    </xf>
    <xf numFmtId="3" fontId="2" fillId="0" borderId="77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2" fontId="3" fillId="35" borderId="59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1" xfId="43" applyFont="1" applyFill="1" applyBorder="1" applyAlignment="1">
      <alignment vertical="center"/>
    </xf>
    <xf numFmtId="0" fontId="2" fillId="2" borderId="39" xfId="43" applyFont="1" applyFill="1" applyBorder="1" applyAlignment="1">
      <alignment vertical="center"/>
    </xf>
    <xf numFmtId="0" fontId="2" fillId="2" borderId="34" xfId="43" applyFont="1" applyFill="1" applyBorder="1" applyAlignment="1">
      <alignment vertical="center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45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2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2" fillId="36" borderId="46" xfId="0" applyNumberFormat="1" applyFont="1" applyFill="1" applyBorder="1" applyAlignment="1">
      <alignment horizontal="right" vertical="center" indent="2"/>
    </xf>
    <xf numFmtId="3" fontId="2" fillId="2" borderId="40" xfId="43" applyNumberFormat="1" applyFont="1" applyFill="1" applyBorder="1" applyAlignment="1">
      <alignment horizontal="right" vertical="center" indent="2"/>
    </xf>
    <xf numFmtId="3" fontId="2" fillId="34" borderId="41" xfId="0" applyNumberFormat="1" applyFont="1" applyFill="1" applyBorder="1" applyAlignment="1">
      <alignment horizontal="right" vertical="center" indent="2"/>
    </xf>
    <xf numFmtId="3" fontId="2" fillId="34" borderId="42" xfId="0" applyNumberFormat="1" applyFont="1" applyFill="1" applyBorder="1" applyAlignment="1">
      <alignment horizontal="right" vertical="center" indent="2"/>
    </xf>
    <xf numFmtId="3" fontId="2" fillId="34" borderId="43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5" xfId="43" applyNumberFormat="1" applyFont="1" applyFill="1" applyBorder="1" applyAlignment="1">
      <alignment horizontal="right" vertical="center" indent="2"/>
    </xf>
    <xf numFmtId="3" fontId="2" fillId="34" borderId="36" xfId="0" applyNumberFormat="1" applyFont="1" applyFill="1" applyBorder="1" applyAlignment="1">
      <alignment horizontal="right" vertical="center" indent="2"/>
    </xf>
    <xf numFmtId="3" fontId="2" fillId="34" borderId="37" xfId="0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2" fillId="36" borderId="48" xfId="0" applyNumberFormat="1" applyFont="1" applyFill="1" applyBorder="1" applyAlignment="1">
      <alignment horizontal="right" vertical="center" indent="2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5" xfId="0" applyNumberFormat="1" applyFont="1" applyFill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33" xfId="0" applyNumberFormat="1" applyFont="1" applyFill="1" applyBorder="1" applyAlignment="1">
      <alignment horizontal="right" vertical="center" indent="1"/>
    </xf>
    <xf numFmtId="3" fontId="3" fillId="0" borderId="63" xfId="0" applyNumberFormat="1" applyFont="1" applyFill="1" applyBorder="1" applyAlignment="1">
      <alignment horizontal="right" vertical="center" indent="1"/>
    </xf>
    <xf numFmtId="3" fontId="3" fillId="0" borderId="36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69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3" fontId="3" fillId="36" borderId="2" xfId="0" applyNumberFormat="1" applyFont="1" applyFill="1" applyBorder="1" applyAlignment="1">
      <alignment horizontal="center" vertical="center" wrapText="1"/>
    </xf>
    <xf numFmtId="2" fontId="3" fillId="36" borderId="2" xfId="0" applyNumberFormat="1" applyFont="1" applyFill="1" applyBorder="1" applyAlignment="1">
      <alignment horizontal="center" vertical="center" wrapText="1"/>
    </xf>
    <xf numFmtId="2" fontId="3" fillId="36" borderId="71" xfId="0" applyNumberFormat="1" applyFont="1" applyFill="1" applyBorder="1" applyAlignment="1">
      <alignment horizontal="center" vertical="center" wrapText="1"/>
    </xf>
    <xf numFmtId="2" fontId="3" fillId="36" borderId="25" xfId="0" applyNumberFormat="1" applyFont="1" applyFill="1" applyBorder="1" applyAlignment="1">
      <alignment horizontal="center" vertical="center" wrapText="1"/>
    </xf>
    <xf numFmtId="0" fontId="2" fillId="35" borderId="78" xfId="0" applyFont="1" applyFill="1" applyBorder="1" applyAlignment="1">
      <alignment horizontal="center" vertical="center" wrapText="1"/>
    </xf>
    <xf numFmtId="0" fontId="2" fillId="35" borderId="79" xfId="0" applyFont="1" applyFill="1" applyBorder="1" applyAlignment="1">
      <alignment horizontal="center" vertical="center" wrapText="1"/>
    </xf>
    <xf numFmtId="0" fontId="2" fillId="35" borderId="8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right" indent="1"/>
    </xf>
    <xf numFmtId="0" fontId="2" fillId="35" borderId="50" xfId="0" applyFont="1" applyFill="1" applyBorder="1" applyAlignment="1">
      <alignment horizontal="right" vertical="center" indent="1"/>
    </xf>
    <xf numFmtId="3" fontId="3" fillId="0" borderId="52" xfId="0" applyNumberFormat="1" applyFont="1" applyFill="1" applyBorder="1" applyAlignment="1">
      <alignment horizontal="right" vertical="center" indent="1"/>
    </xf>
    <xf numFmtId="3" fontId="3" fillId="0" borderId="53" xfId="0" applyNumberFormat="1" applyFont="1" applyFill="1" applyBorder="1" applyAlignment="1">
      <alignment horizontal="right" vertical="center" indent="1"/>
    </xf>
    <xf numFmtId="3" fontId="3" fillId="0" borderId="54" xfId="0" applyNumberFormat="1" applyFont="1" applyFill="1" applyBorder="1" applyAlignment="1">
      <alignment horizontal="right" vertical="center" indent="1"/>
    </xf>
    <xf numFmtId="3" fontId="3" fillId="0" borderId="55" xfId="0" applyNumberFormat="1" applyFont="1" applyFill="1" applyBorder="1" applyAlignment="1">
      <alignment horizontal="right" vertical="center" indent="1"/>
    </xf>
    <xf numFmtId="2" fontId="3" fillId="35" borderId="83" xfId="0" applyNumberFormat="1" applyFont="1" applyFill="1" applyBorder="1" applyAlignment="1">
      <alignment horizontal="center" vertical="center" wrapText="1"/>
    </xf>
    <xf numFmtId="2" fontId="3" fillId="35" borderId="84" xfId="0" applyNumberFormat="1" applyFont="1" applyFill="1" applyBorder="1" applyAlignment="1">
      <alignment horizontal="center" vertical="center" wrapText="1"/>
    </xf>
    <xf numFmtId="2" fontId="3" fillId="35" borderId="85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/>
    <xf numFmtId="0" fontId="24" fillId="0" borderId="0" xfId="0" applyFont="1" applyBorder="1" applyAlignment="1">
      <alignment horizontal="left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66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67" xfId="0" applyNumberFormat="1" applyFont="1" applyFill="1" applyBorder="1" applyAlignment="1">
      <alignment horizontal="center" vertical="center" wrapText="1"/>
    </xf>
    <xf numFmtId="2" fontId="3" fillId="35" borderId="59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0" fontId="1" fillId="39" borderId="81" xfId="0" applyFont="1" applyFill="1" applyBorder="1" applyAlignment="1">
      <alignment horizontal="center" vertical="center"/>
    </xf>
    <xf numFmtId="0" fontId="1" fillId="39" borderId="8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 xr:uid="{00000000-0005-0000-0000-00001A000000}"/>
    <cellStyle name="Neutrální" xfId="8" builtinId="28" customBuiltin="1"/>
    <cellStyle name="Normální" xfId="0" builtinId="0"/>
    <cellStyle name="Normální 2" xfId="42" xr:uid="{00000000-0005-0000-0000-00001D000000}"/>
    <cellStyle name="Normální 6" xfId="43" xr:uid="{00000000-0005-0000-0000-00001E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E699"/>
      <color rgb="FFE6FFC8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B1:R20"/>
  <sheetViews>
    <sheetView tabSelected="1" zoomScale="90" zoomScaleNormal="90" workbookViewId="0">
      <pane xSplit="2" topLeftCell="C1" activePane="topRight" state="frozen"/>
      <selection pane="topRight"/>
    </sheetView>
  </sheetViews>
  <sheetFormatPr defaultColWidth="9.140625" defaultRowHeight="15" customHeight="1" x14ac:dyDescent="0.2"/>
  <cols>
    <col min="1" max="1" width="2.7109375" style="16" customWidth="1"/>
    <col min="2" max="2" width="35.5703125" style="16" bestFit="1" customWidth="1"/>
    <col min="3" max="18" width="16.570312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16" t="s">
        <v>174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</row>
    <row r="3" spans="2:18" ht="39" thickBot="1" x14ac:dyDescent="0.25">
      <c r="B3" s="17" t="s">
        <v>129</v>
      </c>
      <c r="C3" s="18" t="s">
        <v>188</v>
      </c>
      <c r="D3" s="19" t="s">
        <v>130</v>
      </c>
      <c r="E3" s="19" t="s">
        <v>131</v>
      </c>
      <c r="F3" s="19" t="s">
        <v>132</v>
      </c>
      <c r="G3" s="19" t="s">
        <v>133</v>
      </c>
      <c r="H3" s="19" t="s">
        <v>134</v>
      </c>
      <c r="I3" s="19" t="s">
        <v>135</v>
      </c>
      <c r="J3" s="20" t="s">
        <v>136</v>
      </c>
      <c r="K3" s="19" t="s">
        <v>137</v>
      </c>
      <c r="L3" s="19" t="s">
        <v>138</v>
      </c>
      <c r="M3" s="19" t="s">
        <v>139</v>
      </c>
      <c r="N3" s="19" t="s">
        <v>140</v>
      </c>
      <c r="O3" s="19" t="s">
        <v>141</v>
      </c>
      <c r="P3" s="20" t="s">
        <v>142</v>
      </c>
      <c r="Q3" s="21" t="s">
        <v>143</v>
      </c>
      <c r="R3" s="22" t="s">
        <v>144</v>
      </c>
    </row>
    <row r="4" spans="2:18" ht="15" customHeight="1" thickTop="1" x14ac:dyDescent="0.2">
      <c r="B4" s="60" t="s">
        <v>146</v>
      </c>
      <c r="C4" s="64">
        <v>168307.42121155999</v>
      </c>
      <c r="D4" s="65">
        <v>122750.18939336001</v>
      </c>
      <c r="E4" s="65">
        <v>28076.14317023</v>
      </c>
      <c r="F4" s="65">
        <v>9271.8779693600009</v>
      </c>
      <c r="G4" s="65">
        <v>7110.5730651800004</v>
      </c>
      <c r="H4" s="65">
        <v>1964.3821930300001</v>
      </c>
      <c r="I4" s="65">
        <v>7379.0779493</v>
      </c>
      <c r="J4" s="66">
        <v>5648.3477553299999</v>
      </c>
      <c r="K4" s="65">
        <v>12491.857141840001</v>
      </c>
      <c r="L4" s="65">
        <v>8398.1533967100004</v>
      </c>
      <c r="M4" s="65">
        <v>7231.9446589999998</v>
      </c>
      <c r="N4" s="65">
        <v>30567.404541810003</v>
      </c>
      <c r="O4" s="65">
        <v>9003.2369624200001</v>
      </c>
      <c r="P4" s="65">
        <v>2487.3088831300001</v>
      </c>
      <c r="Q4" s="67">
        <v>9686.0158885799992</v>
      </c>
      <c r="R4" s="68">
        <f>SUM(C4:Q4)</f>
        <v>430373.93418083986</v>
      </c>
    </row>
    <row r="5" spans="2:18" ht="15" customHeight="1" x14ac:dyDescent="0.2">
      <c r="B5" s="61" t="s">
        <v>189</v>
      </c>
      <c r="C5" s="69">
        <v>68131.998019870007</v>
      </c>
      <c r="D5" s="70">
        <v>29354.814592139999</v>
      </c>
      <c r="E5" s="70">
        <v>6613.0272752299998</v>
      </c>
      <c r="F5" s="70">
        <v>3006.29896491</v>
      </c>
      <c r="G5" s="70">
        <v>3294.65913839</v>
      </c>
      <c r="H5" s="70">
        <v>713.78699403999997</v>
      </c>
      <c r="I5" s="70">
        <v>2575.3703824899999</v>
      </c>
      <c r="J5" s="71">
        <v>1729.8573558599999</v>
      </c>
      <c r="K5" s="70">
        <v>2836.95777348</v>
      </c>
      <c r="L5" s="70">
        <v>2343.18323551</v>
      </c>
      <c r="M5" s="70">
        <v>2415.5514279499998</v>
      </c>
      <c r="N5" s="70">
        <v>8648.2921984500008</v>
      </c>
      <c r="O5" s="70">
        <v>2939.2836788099999</v>
      </c>
      <c r="P5" s="70">
        <v>4694.3014472900004</v>
      </c>
      <c r="Q5" s="72">
        <v>3053.3778622700002</v>
      </c>
      <c r="R5" s="73">
        <f>SUM(C5:Q5)</f>
        <v>142350.76034668999</v>
      </c>
    </row>
    <row r="6" spans="2:18" ht="15" customHeight="1" x14ac:dyDescent="0.2">
      <c r="B6" s="61" t="s">
        <v>190</v>
      </c>
      <c r="C6" s="69">
        <v>0</v>
      </c>
      <c r="D6" s="70">
        <v>3995.46601586</v>
      </c>
      <c r="E6" s="70">
        <v>423.65895393</v>
      </c>
      <c r="F6" s="70">
        <v>47.820371880000003</v>
      </c>
      <c r="G6" s="70">
        <v>75.246666640000001</v>
      </c>
      <c r="H6" s="70">
        <v>-86.365882249999999</v>
      </c>
      <c r="I6" s="70">
        <v>14.694018400000001</v>
      </c>
      <c r="J6" s="71">
        <v>28.347715059999999</v>
      </c>
      <c r="K6" s="70">
        <v>-47.15394654</v>
      </c>
      <c r="L6" s="70">
        <v>-173.05763669000001</v>
      </c>
      <c r="M6" s="70">
        <v>-22.013401819999999</v>
      </c>
      <c r="N6" s="70">
        <v>123.03098073999999</v>
      </c>
      <c r="O6" s="70">
        <v>17.36129455</v>
      </c>
      <c r="P6" s="70">
        <v>-205.13816130000001</v>
      </c>
      <c r="Q6" s="72">
        <v>-33.415531280000003</v>
      </c>
      <c r="R6" s="73">
        <f>SUM(C6:Q6)</f>
        <v>4158.481457179998</v>
      </c>
    </row>
    <row r="7" spans="2:18" ht="15" customHeight="1" x14ac:dyDescent="0.2">
      <c r="B7" s="61" t="s">
        <v>191</v>
      </c>
      <c r="C7" s="69">
        <v>53839.572174319997</v>
      </c>
      <c r="D7" s="70">
        <v>52403.114488839994</v>
      </c>
      <c r="E7" s="70">
        <v>15178.64558751</v>
      </c>
      <c r="F7" s="70">
        <v>7418.6929207600006</v>
      </c>
      <c r="G7" s="70">
        <v>7880.0107257099999</v>
      </c>
      <c r="H7" s="70">
        <v>2746.4872936799998</v>
      </c>
      <c r="I7" s="70">
        <v>9530.5034998600004</v>
      </c>
      <c r="J7" s="71">
        <v>4853.4394072200002</v>
      </c>
      <c r="K7" s="70">
        <v>8146.5072401899997</v>
      </c>
      <c r="L7" s="70">
        <v>6903.4593191700005</v>
      </c>
      <c r="M7" s="70">
        <v>5707.4745763299998</v>
      </c>
      <c r="N7" s="70">
        <v>18937.343004900002</v>
      </c>
      <c r="O7" s="70">
        <v>8030.3963622900001</v>
      </c>
      <c r="P7" s="70">
        <v>14761.27467325</v>
      </c>
      <c r="Q7" s="72">
        <v>7094.8820586599995</v>
      </c>
      <c r="R7" s="73">
        <f>SUM(C7:Q7)</f>
        <v>223431.80333268997</v>
      </c>
    </row>
    <row r="8" spans="2:18" ht="15" customHeight="1" x14ac:dyDescent="0.2">
      <c r="B8" s="61" t="s">
        <v>175</v>
      </c>
      <c r="C8" s="69">
        <v>0</v>
      </c>
      <c r="D8" s="70">
        <v>-4840.1808510000001</v>
      </c>
      <c r="E8" s="70">
        <v>-3291.255686</v>
      </c>
      <c r="F8" s="70">
        <v>-1435.212569</v>
      </c>
      <c r="G8" s="70">
        <v>-1161.0473360000001</v>
      </c>
      <c r="H8" s="70">
        <v>-657.78545299999996</v>
      </c>
      <c r="I8" s="70">
        <v>-1483.440216</v>
      </c>
      <c r="J8" s="71">
        <v>-1010.222184</v>
      </c>
      <c r="K8" s="70">
        <v>-1216.381932</v>
      </c>
      <c r="L8" s="70">
        <v>-1053.1357909999999</v>
      </c>
      <c r="M8" s="70">
        <v>-1035.3789409999999</v>
      </c>
      <c r="N8" s="70">
        <v>-2714.4349940000002</v>
      </c>
      <c r="O8" s="70">
        <v>-1233.396526</v>
      </c>
      <c r="P8" s="70">
        <v>-2287.6202619999999</v>
      </c>
      <c r="Q8" s="72">
        <v>-1240.245175</v>
      </c>
      <c r="R8" s="73">
        <f>SUM(C8:Q8)</f>
        <v>-24659.737916000002</v>
      </c>
    </row>
    <row r="9" spans="2:18" ht="15" customHeight="1" x14ac:dyDescent="0.2">
      <c r="B9" s="61" t="s">
        <v>192</v>
      </c>
      <c r="C9" s="69">
        <v>6431.9911820500001</v>
      </c>
      <c r="D9" s="70">
        <v>6020.9799701800002</v>
      </c>
      <c r="E9" s="70">
        <v>1466.4204137199999</v>
      </c>
      <c r="F9" s="70">
        <v>703.07305222000002</v>
      </c>
      <c r="G9" s="70">
        <v>740.72047261</v>
      </c>
      <c r="H9" s="70">
        <v>260.43421949000003</v>
      </c>
      <c r="I9" s="70">
        <v>715.83405826000001</v>
      </c>
      <c r="J9" s="71">
        <v>489.92672255000002</v>
      </c>
      <c r="K9" s="70">
        <v>778.34973480999997</v>
      </c>
      <c r="L9" s="70">
        <v>744.23855245000004</v>
      </c>
      <c r="M9" s="70">
        <v>529.85354737</v>
      </c>
      <c r="N9" s="70">
        <v>2145.4701543199999</v>
      </c>
      <c r="O9" s="70">
        <v>662.99682144000008</v>
      </c>
      <c r="P9" s="70">
        <v>1338.14400905</v>
      </c>
      <c r="Q9" s="72">
        <v>780.47383490999994</v>
      </c>
      <c r="R9" s="73">
        <f t="shared" ref="R9:R19" si="0">SUM(C9:Q9)</f>
        <v>23808.906745429995</v>
      </c>
    </row>
    <row r="10" spans="2:18" ht="15" customHeight="1" x14ac:dyDescent="0.2">
      <c r="B10" s="61" t="s">
        <v>5</v>
      </c>
      <c r="C10" s="69">
        <v>0</v>
      </c>
      <c r="D10" s="70">
        <v>1401.64689649</v>
      </c>
      <c r="E10" s="70">
        <v>1818.49633524</v>
      </c>
      <c r="F10" s="70">
        <v>719.64687515000003</v>
      </c>
      <c r="G10" s="70">
        <v>599.81142457999999</v>
      </c>
      <c r="H10" s="70">
        <v>369.34912527999995</v>
      </c>
      <c r="I10" s="70">
        <v>1026.2430100900001</v>
      </c>
      <c r="J10" s="71">
        <v>470.22172833999997</v>
      </c>
      <c r="K10" s="70">
        <v>677.24189707000005</v>
      </c>
      <c r="L10" s="70">
        <v>602.92444767999996</v>
      </c>
      <c r="M10" s="70">
        <v>561.46743575000005</v>
      </c>
      <c r="N10" s="70">
        <v>1154.1424580400001</v>
      </c>
      <c r="O10" s="70">
        <v>633.52284472999997</v>
      </c>
      <c r="P10" s="70">
        <v>1077.6759562699999</v>
      </c>
      <c r="Q10" s="72">
        <v>545.21960135000006</v>
      </c>
      <c r="R10" s="73">
        <f t="shared" si="0"/>
        <v>11657.610036059999</v>
      </c>
    </row>
    <row r="11" spans="2:18" ht="15" customHeight="1" x14ac:dyDescent="0.2">
      <c r="B11" s="61" t="s">
        <v>4</v>
      </c>
      <c r="C11" s="69">
        <v>0</v>
      </c>
      <c r="D11" s="70">
        <v>1431.8471595599999</v>
      </c>
      <c r="E11" s="70">
        <v>849.71239716999992</v>
      </c>
      <c r="F11" s="70">
        <v>139.62389081999999</v>
      </c>
      <c r="G11" s="70">
        <v>221.75919866000001</v>
      </c>
      <c r="H11" s="70">
        <v>97.948682790000007</v>
      </c>
      <c r="I11" s="70">
        <v>175.14797125000001</v>
      </c>
      <c r="J11" s="71">
        <v>117.80580868999999</v>
      </c>
      <c r="K11" s="70">
        <v>121.51556190000001</v>
      </c>
      <c r="L11" s="70">
        <v>123.38108776999999</v>
      </c>
      <c r="M11" s="70">
        <v>97.470665780000004</v>
      </c>
      <c r="N11" s="70">
        <v>347.3109986</v>
      </c>
      <c r="O11" s="70">
        <v>143.84728554</v>
      </c>
      <c r="P11" s="70">
        <v>201.44971938</v>
      </c>
      <c r="Q11" s="72">
        <v>119.82639500000001</v>
      </c>
      <c r="R11" s="73">
        <f t="shared" si="0"/>
        <v>4188.6468229099992</v>
      </c>
    </row>
    <row r="12" spans="2:18" ht="15" customHeight="1" x14ac:dyDescent="0.2">
      <c r="B12" s="61" t="s">
        <v>1</v>
      </c>
      <c r="C12" s="69">
        <v>0</v>
      </c>
      <c r="D12" s="70">
        <v>0.32710812</v>
      </c>
      <c r="E12" s="70">
        <v>0.11982461</v>
      </c>
      <c r="F12" s="70">
        <v>2.4184459999999998E-2</v>
      </c>
      <c r="G12" s="70">
        <v>-8.0520000000000001E-3</v>
      </c>
      <c r="H12" s="70">
        <v>-7.1865999999999998E-4</v>
      </c>
      <c r="I12" s="70">
        <v>-2.6200000000000003E-4</v>
      </c>
      <c r="J12" s="71">
        <v>7.5690000000000002E-3</v>
      </c>
      <c r="K12" s="70">
        <v>4.4460000000000003E-3</v>
      </c>
      <c r="L12" s="70">
        <v>4.5560000000000002E-3</v>
      </c>
      <c r="M12" s="70">
        <v>2.1800000000000001E-4</v>
      </c>
      <c r="N12" s="70">
        <v>-1.9345520000000001E-2</v>
      </c>
      <c r="O12" s="70">
        <v>6.6020000000000002E-3</v>
      </c>
      <c r="P12" s="70">
        <v>7.2049999999999996E-3</v>
      </c>
      <c r="Q12" s="72">
        <v>-1.1440000000000001E-3</v>
      </c>
      <c r="R12" s="73">
        <f t="shared" si="0"/>
        <v>0.47219101000000008</v>
      </c>
    </row>
    <row r="13" spans="2:18" ht="15" customHeight="1" x14ac:dyDescent="0.2">
      <c r="B13" s="61" t="s">
        <v>2</v>
      </c>
      <c r="C13" s="69">
        <v>0</v>
      </c>
      <c r="D13" s="70">
        <v>3.5377792400000003</v>
      </c>
      <c r="E13" s="70">
        <v>-0.14368400000000001</v>
      </c>
      <c r="F13" s="70">
        <v>3.4888000000000002E-2</v>
      </c>
      <c r="G13" s="70">
        <v>5.0675999999999998E-4</v>
      </c>
      <c r="H13" s="70">
        <v>3.8327809999999997E-2</v>
      </c>
      <c r="I13" s="70">
        <v>-1.32E-3</v>
      </c>
      <c r="J13" s="71">
        <v>-8.0099999999999995E-4</v>
      </c>
      <c r="K13" s="70">
        <v>-1.4115899999999999E-2</v>
      </c>
      <c r="L13" s="70">
        <v>6.6145200000000005E-3</v>
      </c>
      <c r="M13" s="70">
        <v>1.516E-3</v>
      </c>
      <c r="N13" s="70">
        <v>0.102515</v>
      </c>
      <c r="O13" s="70">
        <v>-6.149719E-2</v>
      </c>
      <c r="P13" s="70">
        <v>-3.3791330000000001E-2</v>
      </c>
      <c r="Q13" s="72">
        <v>1.0593950000000001E-2</v>
      </c>
      <c r="R13" s="73">
        <f t="shared" si="0"/>
        <v>3.47753186</v>
      </c>
    </row>
    <row r="14" spans="2:18" ht="15" customHeight="1" x14ac:dyDescent="0.2">
      <c r="B14" s="61" t="s">
        <v>3</v>
      </c>
      <c r="C14" s="69">
        <v>0</v>
      </c>
      <c r="D14" s="70">
        <v>-32.233029520000002</v>
      </c>
      <c r="E14" s="70">
        <v>-4.7842223099999996</v>
      </c>
      <c r="F14" s="70">
        <v>0.79292952999999999</v>
      </c>
      <c r="G14" s="70">
        <v>-4.0957626300000003</v>
      </c>
      <c r="H14" s="70">
        <v>-0.47812415000000003</v>
      </c>
      <c r="I14" s="70">
        <v>5.1141610000000002</v>
      </c>
      <c r="J14" s="71">
        <v>0.60533585999999995</v>
      </c>
      <c r="K14" s="70">
        <v>-1.08804163</v>
      </c>
      <c r="L14" s="70">
        <v>0.66433672999999993</v>
      </c>
      <c r="M14" s="70">
        <v>1.23842976</v>
      </c>
      <c r="N14" s="70">
        <v>-1.1758213</v>
      </c>
      <c r="O14" s="70">
        <v>1.03645035</v>
      </c>
      <c r="P14" s="70">
        <v>-2.65593652</v>
      </c>
      <c r="Q14" s="72">
        <v>1.2873379299999999</v>
      </c>
      <c r="R14" s="73">
        <f t="shared" si="0"/>
        <v>-35.771956899999992</v>
      </c>
    </row>
    <row r="15" spans="2:18" ht="15" customHeight="1" x14ac:dyDescent="0.2">
      <c r="B15" s="61" t="s">
        <v>0</v>
      </c>
      <c r="C15" s="69">
        <v>513.35009173000003</v>
      </c>
      <c r="D15" s="70">
        <v>652.47453435</v>
      </c>
      <c r="E15" s="70">
        <v>667.96498554999994</v>
      </c>
      <c r="F15" s="70">
        <v>339.00403424000001</v>
      </c>
      <c r="G15" s="70">
        <v>270.26545676999996</v>
      </c>
      <c r="H15" s="70">
        <v>97.722882099999993</v>
      </c>
      <c r="I15" s="70">
        <v>329.47546523</v>
      </c>
      <c r="J15" s="71">
        <v>177.27115646000001</v>
      </c>
      <c r="K15" s="70">
        <v>279.22308477999997</v>
      </c>
      <c r="L15" s="70">
        <v>271.08904611000003</v>
      </c>
      <c r="M15" s="70">
        <v>260.55170597</v>
      </c>
      <c r="N15" s="70">
        <v>584.60585979999996</v>
      </c>
      <c r="O15" s="70">
        <v>289.88630374000002</v>
      </c>
      <c r="P15" s="70">
        <v>472.92437583999998</v>
      </c>
      <c r="Q15" s="72">
        <v>290.29324464999996</v>
      </c>
      <c r="R15" s="73">
        <f t="shared" si="0"/>
        <v>5496.1022273199997</v>
      </c>
    </row>
    <row r="16" spans="2:18" ht="15" customHeight="1" x14ac:dyDescent="0.2">
      <c r="B16" s="61" t="s">
        <v>145</v>
      </c>
      <c r="C16" s="69">
        <v>2306.9034360000001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1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2">
        <v>0</v>
      </c>
      <c r="R16" s="73">
        <f t="shared" si="0"/>
        <v>2306.9034360000001</v>
      </c>
    </row>
    <row r="17" spans="2:18" ht="15" customHeight="1" x14ac:dyDescent="0.2">
      <c r="B17" s="61" t="s">
        <v>148</v>
      </c>
      <c r="C17" s="69">
        <v>2.2068850000000002</v>
      </c>
      <c r="D17" s="70">
        <v>0.59239699999999995</v>
      </c>
      <c r="E17" s="70">
        <v>1.3024000000000001E-2</v>
      </c>
      <c r="F17" s="70">
        <v>0</v>
      </c>
      <c r="G17" s="70">
        <v>0</v>
      </c>
      <c r="H17" s="70">
        <v>0</v>
      </c>
      <c r="I17" s="70">
        <v>0</v>
      </c>
      <c r="J17" s="71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2">
        <v>0</v>
      </c>
      <c r="R17" s="73">
        <f t="shared" si="0"/>
        <v>2.8123060000000004</v>
      </c>
    </row>
    <row r="18" spans="2:18" ht="15" customHeight="1" x14ac:dyDescent="0.2">
      <c r="B18" s="62" t="s">
        <v>149</v>
      </c>
      <c r="C18" s="74">
        <v>2.1919960000000001</v>
      </c>
      <c r="D18" s="75">
        <v>0</v>
      </c>
      <c r="E18" s="75">
        <v>0.76950810999999997</v>
      </c>
      <c r="F18" s="75">
        <v>0</v>
      </c>
      <c r="G18" s="75">
        <v>0</v>
      </c>
      <c r="H18" s="75">
        <v>0</v>
      </c>
      <c r="I18" s="75">
        <v>0</v>
      </c>
      <c r="J18" s="76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7">
        <v>0</v>
      </c>
      <c r="R18" s="78">
        <f t="shared" si="0"/>
        <v>2.9615041099999999</v>
      </c>
    </row>
    <row r="19" spans="2:18" ht="15" customHeight="1" thickBot="1" x14ac:dyDescent="0.25">
      <c r="B19" s="63" t="s">
        <v>193</v>
      </c>
      <c r="C19" s="79">
        <v>10229.54465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1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2">
        <v>0</v>
      </c>
      <c r="R19" s="83">
        <f t="shared" si="0"/>
        <v>10229.54465</v>
      </c>
    </row>
    <row r="20" spans="2:18" ht="15" customHeight="1" thickTop="1" x14ac:dyDescent="0.2"/>
  </sheetData>
  <mergeCells count="1">
    <mergeCell ref="B2: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1:R20"/>
  <sheetViews>
    <sheetView zoomScale="90" zoomScaleNormal="90" workbookViewId="0">
      <pane xSplit="2" topLeftCell="C1" activePane="topRight" state="frozen"/>
      <selection pane="topRight"/>
    </sheetView>
  </sheetViews>
  <sheetFormatPr defaultColWidth="9.140625" defaultRowHeight="15" customHeight="1" x14ac:dyDescent="0.2"/>
  <cols>
    <col min="1" max="1" width="2.7109375" style="16" customWidth="1"/>
    <col min="2" max="2" width="35.5703125" style="16" bestFit="1" customWidth="1"/>
    <col min="3" max="18" width="16.570312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16" t="s">
        <v>176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</row>
    <row r="3" spans="2:18" ht="39" thickBot="1" x14ac:dyDescent="0.25">
      <c r="B3" s="17" t="s">
        <v>129</v>
      </c>
      <c r="C3" s="18" t="s">
        <v>188</v>
      </c>
      <c r="D3" s="19" t="s">
        <v>130</v>
      </c>
      <c r="E3" s="19" t="s">
        <v>131</v>
      </c>
      <c r="F3" s="19" t="s">
        <v>132</v>
      </c>
      <c r="G3" s="19" t="s">
        <v>133</v>
      </c>
      <c r="H3" s="19" t="s">
        <v>134</v>
      </c>
      <c r="I3" s="19" t="s">
        <v>135</v>
      </c>
      <c r="J3" s="19" t="s">
        <v>136</v>
      </c>
      <c r="K3" s="19" t="s">
        <v>137</v>
      </c>
      <c r="L3" s="19" t="s">
        <v>138</v>
      </c>
      <c r="M3" s="19" t="s">
        <v>139</v>
      </c>
      <c r="N3" s="19" t="s">
        <v>140</v>
      </c>
      <c r="O3" s="19" t="s">
        <v>141</v>
      </c>
      <c r="P3" s="19" t="s">
        <v>142</v>
      </c>
      <c r="Q3" s="20" t="s">
        <v>143</v>
      </c>
      <c r="R3" s="23" t="s">
        <v>144</v>
      </c>
    </row>
    <row r="4" spans="2:18" ht="15" customHeight="1" thickTop="1" x14ac:dyDescent="0.2">
      <c r="B4" s="60" t="s">
        <v>146</v>
      </c>
      <c r="C4" s="64">
        <v>167778.50225819001</v>
      </c>
      <c r="D4" s="65">
        <v>121675.55651836</v>
      </c>
      <c r="E4" s="65">
        <v>27850.459252029999</v>
      </c>
      <c r="F4" s="65">
        <v>9313.3514565499991</v>
      </c>
      <c r="G4" s="65">
        <v>7024.0454664300005</v>
      </c>
      <c r="H4" s="65">
        <v>1888.16297953</v>
      </c>
      <c r="I4" s="65">
        <v>7091.5675123700003</v>
      </c>
      <c r="J4" s="66">
        <v>5637.3613361999996</v>
      </c>
      <c r="K4" s="65">
        <v>12357.80342631</v>
      </c>
      <c r="L4" s="65">
        <v>8262.6260825499994</v>
      </c>
      <c r="M4" s="65">
        <v>6973.1902256599997</v>
      </c>
      <c r="N4" s="65">
        <v>29895.409278580002</v>
      </c>
      <c r="O4" s="65">
        <v>8966.7528352999998</v>
      </c>
      <c r="P4" s="65">
        <v>1920.7446819100001</v>
      </c>
      <c r="Q4" s="67">
        <v>9562.1786410599998</v>
      </c>
      <c r="R4" s="68">
        <f t="shared" ref="R4:R19" si="0">SUM(C4:Q4)</f>
        <v>426197.71195102995</v>
      </c>
    </row>
    <row r="5" spans="2:18" ht="15" customHeight="1" x14ac:dyDescent="0.2">
      <c r="B5" s="61" t="s">
        <v>189</v>
      </c>
      <c r="C5" s="69">
        <v>75188.985737740004</v>
      </c>
      <c r="D5" s="70">
        <v>31762.103969560001</v>
      </c>
      <c r="E5" s="70">
        <v>7279.62206582</v>
      </c>
      <c r="F5" s="70">
        <v>3411.0338853400003</v>
      </c>
      <c r="G5" s="70">
        <v>3405.5858959899997</v>
      </c>
      <c r="H5" s="70">
        <v>794.71840025999995</v>
      </c>
      <c r="I5" s="70">
        <v>2725.01450376</v>
      </c>
      <c r="J5" s="71">
        <v>1916.8114088699999</v>
      </c>
      <c r="K5" s="70">
        <v>3072.3901356399997</v>
      </c>
      <c r="L5" s="70">
        <v>2614.60851998</v>
      </c>
      <c r="M5" s="70">
        <v>2671.1113718699999</v>
      </c>
      <c r="N5" s="70">
        <v>9321.3777489500008</v>
      </c>
      <c r="O5" s="70">
        <v>3241.1835338000001</v>
      </c>
      <c r="P5" s="70">
        <v>5207.9278336300004</v>
      </c>
      <c r="Q5" s="72">
        <v>3385.3356253100001</v>
      </c>
      <c r="R5" s="73">
        <f t="shared" si="0"/>
        <v>155997.81063652001</v>
      </c>
    </row>
    <row r="6" spans="2:18" ht="15" customHeight="1" x14ac:dyDescent="0.2">
      <c r="B6" s="61" t="s">
        <v>190</v>
      </c>
      <c r="C6" s="69">
        <v>0</v>
      </c>
      <c r="D6" s="70">
        <v>4484.1040764399995</v>
      </c>
      <c r="E6" s="70">
        <v>666.31356474999995</v>
      </c>
      <c r="F6" s="70">
        <v>131.54311726</v>
      </c>
      <c r="G6" s="70">
        <v>151.80081672</v>
      </c>
      <c r="H6" s="70">
        <v>-37.498692409999997</v>
      </c>
      <c r="I6" s="70">
        <v>55.370910760000001</v>
      </c>
      <c r="J6" s="71">
        <v>89.329483849999988</v>
      </c>
      <c r="K6" s="70">
        <v>16.812664550000001</v>
      </c>
      <c r="L6" s="70">
        <v>-108.12757694</v>
      </c>
      <c r="M6" s="70">
        <v>29.718152629999999</v>
      </c>
      <c r="N6" s="70">
        <v>257.51947999999999</v>
      </c>
      <c r="O6" s="70">
        <v>87.770105299999997</v>
      </c>
      <c r="P6" s="70">
        <v>-114.36406115999999</v>
      </c>
      <c r="Q6" s="72">
        <v>25.019070989999999</v>
      </c>
      <c r="R6" s="73">
        <f t="shared" si="0"/>
        <v>5735.311112739998</v>
      </c>
    </row>
    <row r="7" spans="2:18" ht="15" customHeight="1" x14ac:dyDescent="0.2">
      <c r="B7" s="61" t="s">
        <v>191</v>
      </c>
      <c r="C7" s="69">
        <v>53902.22906238</v>
      </c>
      <c r="D7" s="70">
        <v>56339.917557580004</v>
      </c>
      <c r="E7" s="70">
        <v>15239.412272879999</v>
      </c>
      <c r="F7" s="70">
        <v>7594.0813087799997</v>
      </c>
      <c r="G7" s="70">
        <v>8487.3259420300001</v>
      </c>
      <c r="H7" s="70">
        <v>3047.5214120300002</v>
      </c>
      <c r="I7" s="70">
        <v>9562.38284982</v>
      </c>
      <c r="J7" s="71">
        <v>4782.3550681300003</v>
      </c>
      <c r="K7" s="70">
        <v>8131.8666451600002</v>
      </c>
      <c r="L7" s="70">
        <v>6886.4340881899998</v>
      </c>
      <c r="M7" s="70">
        <v>5743.94258266</v>
      </c>
      <c r="N7" s="70">
        <v>18959.738522709999</v>
      </c>
      <c r="O7" s="70">
        <v>8370.9042405600012</v>
      </c>
      <c r="P7" s="70">
        <v>15176.204272969999</v>
      </c>
      <c r="Q7" s="72">
        <v>7114.8459533599998</v>
      </c>
      <c r="R7" s="73">
        <f t="shared" si="0"/>
        <v>229339.16177924001</v>
      </c>
    </row>
    <row r="8" spans="2:18" ht="15" customHeight="1" x14ac:dyDescent="0.2">
      <c r="B8" s="61" t="s">
        <v>175</v>
      </c>
      <c r="C8" s="69">
        <v>0</v>
      </c>
      <c r="D8" s="70">
        <v>-4780.0298816099994</v>
      </c>
      <c r="E8" s="70">
        <v>-3274.3410168600003</v>
      </c>
      <c r="F8" s="70">
        <v>-1419.2919959999999</v>
      </c>
      <c r="G8" s="70">
        <v>-1148.961783</v>
      </c>
      <c r="H8" s="70">
        <v>-650.11827500000004</v>
      </c>
      <c r="I8" s="70">
        <v>-1465.6132090000001</v>
      </c>
      <c r="J8" s="71">
        <v>-1000.3598019999999</v>
      </c>
      <c r="K8" s="70">
        <v>-1201.7963050000001</v>
      </c>
      <c r="L8" s="70">
        <v>-1042.052827</v>
      </c>
      <c r="M8" s="70">
        <v>-1026.834245</v>
      </c>
      <c r="N8" s="70">
        <v>-2689.4825310000001</v>
      </c>
      <c r="O8" s="70">
        <v>-1218.3339404999999</v>
      </c>
      <c r="P8" s="70">
        <v>-2265.4419290000001</v>
      </c>
      <c r="Q8" s="72">
        <v>-1227.00674</v>
      </c>
      <c r="R8" s="73">
        <f t="shared" si="0"/>
        <v>-24409.664480970005</v>
      </c>
    </row>
    <row r="9" spans="2:18" ht="15" customHeight="1" x14ac:dyDescent="0.2">
      <c r="B9" s="61" t="s">
        <v>192</v>
      </c>
      <c r="C9" s="69">
        <v>6628.3630403199995</v>
      </c>
      <c r="D9" s="70">
        <v>7299.2737724399994</v>
      </c>
      <c r="E9" s="70">
        <v>1545.5822062699999</v>
      </c>
      <c r="F9" s="70">
        <v>711.94614539999998</v>
      </c>
      <c r="G9" s="70">
        <v>820.09153378999997</v>
      </c>
      <c r="H9" s="70">
        <v>278.69603838</v>
      </c>
      <c r="I9" s="70">
        <v>728.34294524999996</v>
      </c>
      <c r="J9" s="71">
        <v>496.69085167999998</v>
      </c>
      <c r="K9" s="70">
        <v>778.54846450000002</v>
      </c>
      <c r="L9" s="70">
        <v>748.91657075000001</v>
      </c>
      <c r="M9" s="70">
        <v>534.13242304000005</v>
      </c>
      <c r="N9" s="70">
        <v>2130.4597159200002</v>
      </c>
      <c r="O9" s="70">
        <v>731.44823372999997</v>
      </c>
      <c r="P9" s="70">
        <v>1382.67205921</v>
      </c>
      <c r="Q9" s="72">
        <v>793.43160523000006</v>
      </c>
      <c r="R9" s="73">
        <f t="shared" si="0"/>
        <v>25608.595605909992</v>
      </c>
    </row>
    <row r="10" spans="2:18" ht="15" customHeight="1" x14ac:dyDescent="0.2">
      <c r="B10" s="61" t="s">
        <v>5</v>
      </c>
      <c r="C10" s="69">
        <v>0</v>
      </c>
      <c r="D10" s="70">
        <v>1380.4668005199999</v>
      </c>
      <c r="E10" s="70">
        <v>1811.0506812799999</v>
      </c>
      <c r="F10" s="70">
        <v>730.07291613999996</v>
      </c>
      <c r="G10" s="70">
        <v>596.70092444000011</v>
      </c>
      <c r="H10" s="70">
        <v>363.24900201999998</v>
      </c>
      <c r="I10" s="70">
        <v>1018.8818509700001</v>
      </c>
      <c r="J10" s="71">
        <v>462.65153518</v>
      </c>
      <c r="K10" s="70">
        <v>675.13629136999998</v>
      </c>
      <c r="L10" s="70">
        <v>596.86551204</v>
      </c>
      <c r="M10" s="70">
        <v>562.85200230999999</v>
      </c>
      <c r="N10" s="70">
        <v>1141.4292251700001</v>
      </c>
      <c r="O10" s="70">
        <v>632.43785539999999</v>
      </c>
      <c r="P10" s="70">
        <v>1067.6340528400001</v>
      </c>
      <c r="Q10" s="72">
        <v>540.61649437000005</v>
      </c>
      <c r="R10" s="73">
        <f t="shared" si="0"/>
        <v>11580.04514405</v>
      </c>
    </row>
    <row r="11" spans="2:18" ht="15" customHeight="1" x14ac:dyDescent="0.2">
      <c r="B11" s="61" t="s">
        <v>4</v>
      </c>
      <c r="C11" s="69">
        <v>0</v>
      </c>
      <c r="D11" s="70">
        <v>807.98601360999999</v>
      </c>
      <c r="E11" s="70">
        <v>453.25908972000002</v>
      </c>
      <c r="F11" s="70">
        <v>116.59197376</v>
      </c>
      <c r="G11" s="70">
        <v>148.50453725999998</v>
      </c>
      <c r="H11" s="70">
        <v>72.793902189999997</v>
      </c>
      <c r="I11" s="70">
        <v>138.54262541</v>
      </c>
      <c r="J11" s="71">
        <v>99.397520270000001</v>
      </c>
      <c r="K11" s="70">
        <v>90.311936250000002</v>
      </c>
      <c r="L11" s="70">
        <v>89.636947340000006</v>
      </c>
      <c r="M11" s="70">
        <v>83.60808784000001</v>
      </c>
      <c r="N11" s="70">
        <v>318.40857001000001</v>
      </c>
      <c r="O11" s="70">
        <v>116.59488540000001</v>
      </c>
      <c r="P11" s="70">
        <v>159.76692917</v>
      </c>
      <c r="Q11" s="72">
        <v>101.03858473000001</v>
      </c>
      <c r="R11" s="73">
        <f t="shared" si="0"/>
        <v>2796.4416029599993</v>
      </c>
    </row>
    <row r="12" spans="2:18" ht="15" customHeight="1" x14ac:dyDescent="0.2">
      <c r="B12" s="61" t="s">
        <v>1</v>
      </c>
      <c r="C12" s="69">
        <v>0</v>
      </c>
      <c r="D12" s="70">
        <v>0.19307288</v>
      </c>
      <c r="E12" s="70">
        <v>8.5625179999999995E-2</v>
      </c>
      <c r="F12" s="70">
        <v>3.4813249999999997E-2</v>
      </c>
      <c r="G12" s="70">
        <v>-6.8750000000000004E-5</v>
      </c>
      <c r="H12" s="70">
        <v>0</v>
      </c>
      <c r="I12" s="70">
        <v>0.10534346999999999</v>
      </c>
      <c r="J12" s="71">
        <v>2.3370020000000002E-2</v>
      </c>
      <c r="K12" s="70">
        <v>8.733030000000001E-3</v>
      </c>
      <c r="L12" s="70">
        <v>4.9112399999999999E-3</v>
      </c>
      <c r="M12" s="70">
        <v>0</v>
      </c>
      <c r="N12" s="70">
        <v>1.008999E-2</v>
      </c>
      <c r="O12" s="70">
        <v>-2.4139999999999999E-3</v>
      </c>
      <c r="P12" s="70">
        <v>1.02351E-3</v>
      </c>
      <c r="Q12" s="72">
        <v>1.1672E-2</v>
      </c>
      <c r="R12" s="73">
        <f t="shared" si="0"/>
        <v>0.47617181999999991</v>
      </c>
    </row>
    <row r="13" spans="2:18" ht="15" customHeight="1" x14ac:dyDescent="0.2">
      <c r="B13" s="61" t="s">
        <v>2</v>
      </c>
      <c r="C13" s="69">
        <v>0</v>
      </c>
      <c r="D13" s="70">
        <v>3.3046589999999994E-2</v>
      </c>
      <c r="E13" s="70">
        <v>-1.4574040000000002E-2</v>
      </c>
      <c r="F13" s="70">
        <v>9.329790000000001E-3</v>
      </c>
      <c r="G13" s="70">
        <v>2.345732E-2</v>
      </c>
      <c r="H13" s="70">
        <v>4.7019539999999999E-2</v>
      </c>
      <c r="I13" s="70">
        <v>3.3165210000000001E-2</v>
      </c>
      <c r="J13" s="71">
        <v>5.5164730000000002E-2</v>
      </c>
      <c r="K13" s="70">
        <v>8.2569000000000002E-4</v>
      </c>
      <c r="L13" s="70">
        <v>1.185347E-2</v>
      </c>
      <c r="M13" s="70">
        <v>3.2063979999999999E-2</v>
      </c>
      <c r="N13" s="70">
        <v>3.6991510000000005E-2</v>
      </c>
      <c r="O13" s="70">
        <v>1.5433549999999999E-2</v>
      </c>
      <c r="P13" s="70">
        <v>9.7592700000000004E-3</v>
      </c>
      <c r="Q13" s="72">
        <v>2.9668299999999997E-3</v>
      </c>
      <c r="R13" s="73">
        <f t="shared" si="0"/>
        <v>0.29650343999999995</v>
      </c>
    </row>
    <row r="14" spans="2:18" ht="15" customHeight="1" x14ac:dyDescent="0.2">
      <c r="B14" s="61" t="s">
        <v>3</v>
      </c>
      <c r="C14" s="69">
        <v>0</v>
      </c>
      <c r="D14" s="70">
        <v>-7.3710205599999998</v>
      </c>
      <c r="E14" s="70">
        <v>-2.0438093899999998</v>
      </c>
      <c r="F14" s="70">
        <v>0.55811803000000004</v>
      </c>
      <c r="G14" s="70">
        <v>1.12302496</v>
      </c>
      <c r="H14" s="70">
        <v>1.1204966399999998</v>
      </c>
      <c r="I14" s="70">
        <v>6.5021131799999994</v>
      </c>
      <c r="J14" s="71">
        <v>1.3683924700000001</v>
      </c>
      <c r="K14" s="70">
        <v>0.79518401999999999</v>
      </c>
      <c r="L14" s="70">
        <v>-0.18770107999999999</v>
      </c>
      <c r="M14" s="70">
        <v>0.48635319999999999</v>
      </c>
      <c r="N14" s="70">
        <v>-0.30441034</v>
      </c>
      <c r="O14" s="70">
        <v>0.34809015000000004</v>
      </c>
      <c r="P14" s="70">
        <v>0.74174297999999994</v>
      </c>
      <c r="Q14" s="72">
        <v>2.1665627700000001</v>
      </c>
      <c r="R14" s="73">
        <f t="shared" si="0"/>
        <v>5.3031370299999985</v>
      </c>
    </row>
    <row r="15" spans="2:18" ht="15" customHeight="1" x14ac:dyDescent="0.2">
      <c r="B15" s="61" t="s">
        <v>0</v>
      </c>
      <c r="C15" s="69">
        <v>565.70937759000003</v>
      </c>
      <c r="D15" s="70">
        <v>875.16628532000004</v>
      </c>
      <c r="E15" s="70">
        <v>718.64699960999997</v>
      </c>
      <c r="F15" s="70">
        <v>359.07946014999999</v>
      </c>
      <c r="G15" s="70">
        <v>300.37143391000001</v>
      </c>
      <c r="H15" s="70">
        <v>113.93582244</v>
      </c>
      <c r="I15" s="70">
        <v>323.38517657</v>
      </c>
      <c r="J15" s="71">
        <v>177.94518738999997</v>
      </c>
      <c r="K15" s="70">
        <v>282.58536077999997</v>
      </c>
      <c r="L15" s="70">
        <v>275.58786758999997</v>
      </c>
      <c r="M15" s="70">
        <v>259.66196853999998</v>
      </c>
      <c r="N15" s="70">
        <v>613.80858897999997</v>
      </c>
      <c r="O15" s="70">
        <v>305.03756556999997</v>
      </c>
      <c r="P15" s="70">
        <v>496.31183289000001</v>
      </c>
      <c r="Q15" s="72">
        <v>291.80682006000001</v>
      </c>
      <c r="R15" s="73">
        <f t="shared" si="0"/>
        <v>5959.0397473899993</v>
      </c>
    </row>
    <row r="16" spans="2:18" ht="15" customHeight="1" x14ac:dyDescent="0.2">
      <c r="B16" s="61" t="s">
        <v>145</v>
      </c>
      <c r="C16" s="69">
        <v>2167.3662709999999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1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2">
        <v>0</v>
      </c>
      <c r="R16" s="73">
        <f t="shared" si="0"/>
        <v>2167.3662709999999</v>
      </c>
    </row>
    <row r="17" spans="2:18" ht="15" customHeight="1" x14ac:dyDescent="0.2">
      <c r="B17" s="61" t="s">
        <v>148</v>
      </c>
      <c r="C17" s="69">
        <v>1.85764481</v>
      </c>
      <c r="D17" s="70">
        <v>0</v>
      </c>
      <c r="E17" s="70">
        <v>9.9999999999999995E-7</v>
      </c>
      <c r="F17" s="70">
        <v>-2.4910000000000002E-3</v>
      </c>
      <c r="G17" s="70">
        <v>-4.0400000000000001E-4</v>
      </c>
      <c r="H17" s="70">
        <v>0</v>
      </c>
      <c r="I17" s="70">
        <v>-2.2800000000000001E-4</v>
      </c>
      <c r="J17" s="71">
        <v>0</v>
      </c>
      <c r="K17" s="70">
        <v>-1.4999999999999999E-4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2">
        <v>0</v>
      </c>
      <c r="R17" s="73">
        <f t="shared" si="0"/>
        <v>1.8543728099999999</v>
      </c>
    </row>
    <row r="18" spans="2:18" ht="15" customHeight="1" x14ac:dyDescent="0.2">
      <c r="B18" s="62" t="s">
        <v>149</v>
      </c>
      <c r="C18" s="74">
        <v>2.7161780000000002</v>
      </c>
      <c r="D18" s="75">
        <v>-1.121E-3</v>
      </c>
      <c r="E18" s="75">
        <v>0.76950611000000002</v>
      </c>
      <c r="F18" s="75">
        <v>0</v>
      </c>
      <c r="G18" s="75">
        <v>-1.9999999999999999E-6</v>
      </c>
      <c r="H18" s="75">
        <v>0</v>
      </c>
      <c r="I18" s="75">
        <v>-1.6000000000000001E-6</v>
      </c>
      <c r="J18" s="76">
        <v>0</v>
      </c>
      <c r="K18" s="75">
        <v>-5.0000000000000004E-6</v>
      </c>
      <c r="L18" s="75">
        <v>0</v>
      </c>
      <c r="M18" s="75">
        <v>0</v>
      </c>
      <c r="N18" s="75">
        <v>-2.2100000000000001E-4</v>
      </c>
      <c r="O18" s="75">
        <v>0</v>
      </c>
      <c r="P18" s="75">
        <v>-3.0000000000000001E-6</v>
      </c>
      <c r="Q18" s="77">
        <v>0</v>
      </c>
      <c r="R18" s="78">
        <f t="shared" si="0"/>
        <v>3.4843305100000008</v>
      </c>
    </row>
    <row r="19" spans="2:18" ht="15" customHeight="1" thickBot="1" x14ac:dyDescent="0.25">
      <c r="B19" s="63" t="s">
        <v>193</v>
      </c>
      <c r="C19" s="79">
        <v>10636.891528959999</v>
      </c>
      <c r="D19" s="80">
        <v>0</v>
      </c>
      <c r="E19" s="80">
        <v>-1.4614500000000001E-2</v>
      </c>
      <c r="F19" s="80">
        <v>0</v>
      </c>
      <c r="G19" s="80">
        <v>0</v>
      </c>
      <c r="H19" s="80">
        <v>0</v>
      </c>
      <c r="I19" s="80">
        <v>0</v>
      </c>
      <c r="J19" s="81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2">
        <v>0</v>
      </c>
      <c r="R19" s="83">
        <f t="shared" si="0"/>
        <v>10636.876914459999</v>
      </c>
    </row>
    <row r="20" spans="2:18" ht="15" customHeight="1" thickTop="1" x14ac:dyDescent="0.2"/>
  </sheetData>
  <mergeCells count="1">
    <mergeCell ref="B2:R2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9.7109375" customWidth="1"/>
    <col min="3" max="8" width="15.7109375" customWidth="1"/>
  </cols>
  <sheetData>
    <row r="1" spans="2:8" ht="15" customHeight="1" thickBot="1" x14ac:dyDescent="0.3"/>
    <row r="2" spans="2:8" s="1" customFormat="1" ht="20.100000000000001" customHeight="1" thickTop="1" thickBot="1" x14ac:dyDescent="0.3">
      <c r="B2" s="119" t="s">
        <v>177</v>
      </c>
      <c r="C2" s="120"/>
      <c r="D2" s="120"/>
      <c r="E2" s="120"/>
      <c r="F2" s="120"/>
      <c r="G2" s="120"/>
      <c r="H2" s="121"/>
    </row>
    <row r="3" spans="2:8" ht="30" customHeight="1" x14ac:dyDescent="0.25">
      <c r="B3" s="129" t="s">
        <v>128</v>
      </c>
      <c r="C3" s="122" t="s">
        <v>116</v>
      </c>
      <c r="D3" s="123"/>
      <c r="E3" s="124" t="s">
        <v>6</v>
      </c>
      <c r="F3" s="123"/>
      <c r="G3" s="125" t="s">
        <v>196</v>
      </c>
      <c r="H3" s="127" t="s">
        <v>7</v>
      </c>
    </row>
    <row r="4" spans="2:8" ht="30" customHeight="1" thickBot="1" x14ac:dyDescent="0.3">
      <c r="B4" s="130"/>
      <c r="C4" s="37" t="s">
        <v>26</v>
      </c>
      <c r="D4" s="38" t="s">
        <v>27</v>
      </c>
      <c r="E4" s="38" t="s">
        <v>28</v>
      </c>
      <c r="F4" s="38" t="s">
        <v>29</v>
      </c>
      <c r="G4" s="126"/>
      <c r="H4" s="128"/>
    </row>
    <row r="5" spans="2:8" ht="15" customHeight="1" thickTop="1" x14ac:dyDescent="0.25">
      <c r="B5" s="39" t="s">
        <v>127</v>
      </c>
      <c r="C5" s="93">
        <v>619202.51399999997</v>
      </c>
      <c r="D5" s="94">
        <v>7027123.9309999999</v>
      </c>
      <c r="E5" s="94">
        <v>37837.826999999997</v>
      </c>
      <c r="F5" s="94">
        <v>-4009711.1839999999</v>
      </c>
      <c r="G5" s="94">
        <v>3295545.8229999999</v>
      </c>
      <c r="H5" s="95">
        <v>17586</v>
      </c>
    </row>
    <row r="6" spans="2:8" ht="15" customHeight="1" x14ac:dyDescent="0.25">
      <c r="B6" s="33" t="s">
        <v>8</v>
      </c>
      <c r="C6" s="88">
        <v>85729742.247999996</v>
      </c>
      <c r="D6" s="87">
        <v>82121253.618000001</v>
      </c>
      <c r="E6" s="87">
        <v>36386939.252999999</v>
      </c>
      <c r="F6" s="87">
        <v>148922824.25999999</v>
      </c>
      <c r="G6" s="87">
        <v>-6536162.7709999997</v>
      </c>
      <c r="H6" s="89">
        <v>192264</v>
      </c>
    </row>
    <row r="7" spans="2:8" ht="15" customHeight="1" x14ac:dyDescent="0.25">
      <c r="B7" s="33" t="s">
        <v>9</v>
      </c>
      <c r="C7" s="88">
        <v>998655.46</v>
      </c>
      <c r="D7" s="87">
        <v>35928734.761</v>
      </c>
      <c r="E7" s="87">
        <v>698169.125</v>
      </c>
      <c r="F7" s="87">
        <v>24278347.653000001</v>
      </c>
      <c r="G7" s="87">
        <v>2479454.9840000002</v>
      </c>
      <c r="H7" s="89">
        <v>4987</v>
      </c>
    </row>
    <row r="8" spans="2:8" ht="15" customHeight="1" x14ac:dyDescent="0.25">
      <c r="B8" s="33" t="s">
        <v>10</v>
      </c>
      <c r="C8" s="88">
        <v>283642643.96399999</v>
      </c>
      <c r="D8" s="87">
        <v>1763274354.704</v>
      </c>
      <c r="E8" s="87">
        <v>137494950.59999999</v>
      </c>
      <c r="F8" s="87">
        <v>1598965329.908</v>
      </c>
      <c r="G8" s="87">
        <v>56198878.494999997</v>
      </c>
      <c r="H8" s="89">
        <v>527506</v>
      </c>
    </row>
    <row r="9" spans="2:8" ht="15" customHeight="1" x14ac:dyDescent="0.25">
      <c r="B9" s="33" t="s">
        <v>123</v>
      </c>
      <c r="C9" s="88">
        <v>48125445.950999998</v>
      </c>
      <c r="D9" s="87">
        <v>312874144.92199999</v>
      </c>
      <c r="E9" s="87">
        <v>17021691.813000001</v>
      </c>
      <c r="F9" s="87">
        <v>189113120.773</v>
      </c>
      <c r="G9" s="87">
        <v>28982543.763999999</v>
      </c>
      <c r="H9" s="89">
        <v>34361</v>
      </c>
    </row>
    <row r="10" spans="2:8" ht="15" customHeight="1" x14ac:dyDescent="0.25">
      <c r="B10" s="33" t="s">
        <v>124</v>
      </c>
      <c r="C10" s="88">
        <v>56311561.093999997</v>
      </c>
      <c r="D10" s="87">
        <v>44237934.428999998</v>
      </c>
      <c r="E10" s="87">
        <v>6044453.7949999999</v>
      </c>
      <c r="F10" s="87">
        <v>56034737.895000003</v>
      </c>
      <c r="G10" s="87">
        <v>3782797.7510000002</v>
      </c>
      <c r="H10" s="89">
        <v>28990</v>
      </c>
    </row>
    <row r="11" spans="2:8" ht="15" customHeight="1" x14ac:dyDescent="0.25">
      <c r="B11" s="33" t="s">
        <v>11</v>
      </c>
      <c r="C11" s="88">
        <v>118436174.98</v>
      </c>
      <c r="D11" s="87">
        <v>242818505.97799999</v>
      </c>
      <c r="E11" s="87">
        <v>4272358.63</v>
      </c>
      <c r="F11" s="87">
        <v>343257924.34100002</v>
      </c>
      <c r="G11" s="87">
        <v>-3700786.8089999999</v>
      </c>
      <c r="H11" s="89">
        <v>741079</v>
      </c>
    </row>
    <row r="12" spans="2:8" ht="15" customHeight="1" x14ac:dyDescent="0.25">
      <c r="B12" s="33" t="s">
        <v>12</v>
      </c>
      <c r="C12" s="88">
        <v>863749182.39600003</v>
      </c>
      <c r="D12" s="87">
        <v>2803049238.7729998</v>
      </c>
      <c r="E12" s="87">
        <v>495424352.00300002</v>
      </c>
      <c r="F12" s="87">
        <v>2089496735.526</v>
      </c>
      <c r="G12" s="87">
        <v>201620163.852</v>
      </c>
      <c r="H12" s="89">
        <v>1226736</v>
      </c>
    </row>
    <row r="13" spans="2:8" ht="15" customHeight="1" x14ac:dyDescent="0.25">
      <c r="B13" s="33" t="s">
        <v>13</v>
      </c>
      <c r="C13" s="88">
        <v>24125338.662</v>
      </c>
      <c r="D13" s="87">
        <v>375545412.93800002</v>
      </c>
      <c r="E13" s="87">
        <v>9061438.8340000007</v>
      </c>
      <c r="F13" s="87">
        <v>324955581.10100001</v>
      </c>
      <c r="G13" s="87">
        <v>12804876.535</v>
      </c>
      <c r="H13" s="89">
        <v>239135</v>
      </c>
    </row>
    <row r="14" spans="2:8" ht="15" customHeight="1" x14ac:dyDescent="0.25">
      <c r="B14" s="33" t="s">
        <v>14</v>
      </c>
      <c r="C14" s="88">
        <v>84270931.234999999</v>
      </c>
      <c r="D14" s="87">
        <v>23735099.274999999</v>
      </c>
      <c r="E14" s="87">
        <v>29410442.044</v>
      </c>
      <c r="F14" s="87">
        <v>48295109.850000001</v>
      </c>
      <c r="G14" s="87">
        <v>1602092.32</v>
      </c>
      <c r="H14" s="89">
        <v>270145</v>
      </c>
    </row>
    <row r="15" spans="2:8" ht="15" customHeight="1" x14ac:dyDescent="0.25">
      <c r="B15" s="33" t="s">
        <v>15</v>
      </c>
      <c r="C15" s="88">
        <v>12653716.091</v>
      </c>
      <c r="D15" s="87">
        <v>286958749.26499999</v>
      </c>
      <c r="E15" s="87">
        <v>5787726.8080000002</v>
      </c>
      <c r="F15" s="87">
        <v>161374715.05199999</v>
      </c>
      <c r="G15" s="87">
        <v>27196206.166999999</v>
      </c>
      <c r="H15" s="89">
        <v>270795</v>
      </c>
    </row>
    <row r="16" spans="2:8" ht="15" customHeight="1" x14ac:dyDescent="0.25">
      <c r="B16" s="33" t="s">
        <v>16</v>
      </c>
      <c r="C16" s="88">
        <v>2617863.2609999999</v>
      </c>
      <c r="D16" s="87">
        <v>65055184.611000001</v>
      </c>
      <c r="E16" s="87">
        <v>369938.34399999998</v>
      </c>
      <c r="F16" s="87">
        <v>48893501.674999997</v>
      </c>
      <c r="G16" s="87">
        <v>9781661.0429999996</v>
      </c>
      <c r="H16" s="89">
        <v>33832</v>
      </c>
    </row>
    <row r="17" spans="2:8" ht="15" customHeight="1" x14ac:dyDescent="0.25">
      <c r="B17" s="33" t="s">
        <v>17</v>
      </c>
      <c r="C17" s="88">
        <v>37193968.537</v>
      </c>
      <c r="D17" s="87">
        <v>238391334.933</v>
      </c>
      <c r="E17" s="87">
        <v>10645653.431</v>
      </c>
      <c r="F17" s="87">
        <v>124559186.015</v>
      </c>
      <c r="G17" s="87">
        <v>30668051.504999999</v>
      </c>
      <c r="H17" s="89">
        <v>287357</v>
      </c>
    </row>
    <row r="18" spans="2:8" ht="15" customHeight="1" x14ac:dyDescent="0.25">
      <c r="B18" s="33" t="s">
        <v>18</v>
      </c>
      <c r="C18" s="88">
        <v>17957426.160999998</v>
      </c>
      <c r="D18" s="87">
        <v>306446279.009</v>
      </c>
      <c r="E18" s="87">
        <v>9356760.4539999999</v>
      </c>
      <c r="F18" s="87">
        <v>175076545.801</v>
      </c>
      <c r="G18" s="87">
        <v>29474745.285999998</v>
      </c>
      <c r="H18" s="89">
        <v>527182</v>
      </c>
    </row>
    <row r="19" spans="2:8" ht="15" customHeight="1" x14ac:dyDescent="0.25">
      <c r="B19" s="33" t="s">
        <v>19</v>
      </c>
      <c r="C19" s="88">
        <v>6540059.4939999999</v>
      </c>
      <c r="D19" s="87">
        <v>204892166.94299999</v>
      </c>
      <c r="E19" s="87">
        <v>2811841.3029999998</v>
      </c>
      <c r="F19" s="87">
        <v>111627884.565</v>
      </c>
      <c r="G19" s="87">
        <v>20158476.605999999</v>
      </c>
      <c r="H19" s="89">
        <v>176494</v>
      </c>
    </row>
    <row r="20" spans="2:8" ht="15" customHeight="1" x14ac:dyDescent="0.25">
      <c r="B20" s="33" t="s">
        <v>20</v>
      </c>
      <c r="C20" s="88">
        <v>3345623.108</v>
      </c>
      <c r="D20" s="87">
        <v>23456952.366</v>
      </c>
      <c r="E20" s="87">
        <v>2245783.588</v>
      </c>
      <c r="F20" s="87">
        <v>20740134.601</v>
      </c>
      <c r="G20" s="87">
        <v>3228727.6660000002</v>
      </c>
      <c r="H20" s="89">
        <v>21688</v>
      </c>
    </row>
    <row r="21" spans="2:8" ht="15" customHeight="1" x14ac:dyDescent="0.25">
      <c r="B21" s="33" t="s">
        <v>125</v>
      </c>
      <c r="C21" s="88">
        <v>3226871.0419999999</v>
      </c>
      <c r="D21" s="87">
        <v>8352833.8020000001</v>
      </c>
      <c r="E21" s="87">
        <v>2105316.0959999999</v>
      </c>
      <c r="F21" s="87">
        <v>7590562.5190000003</v>
      </c>
      <c r="G21" s="87">
        <v>1375614.5279999999</v>
      </c>
      <c r="H21" s="89">
        <v>31932</v>
      </c>
    </row>
    <row r="22" spans="2:8" ht="15" customHeight="1" x14ac:dyDescent="0.25">
      <c r="B22" s="33" t="s">
        <v>21</v>
      </c>
      <c r="C22" s="88">
        <v>24406780.644000001</v>
      </c>
      <c r="D22" s="87">
        <v>8210591.7790000001</v>
      </c>
      <c r="E22" s="87">
        <v>26416124.421999998</v>
      </c>
      <c r="F22" s="87">
        <v>21428049.230999999</v>
      </c>
      <c r="G22" s="87">
        <v>2815605.699</v>
      </c>
      <c r="H22" s="89">
        <v>20597</v>
      </c>
    </row>
    <row r="23" spans="2:8" ht="15" customHeight="1" x14ac:dyDescent="0.25">
      <c r="B23" s="33" t="s">
        <v>22</v>
      </c>
      <c r="C23" s="88">
        <v>10257258.321</v>
      </c>
      <c r="D23" s="87">
        <v>21874203.381000001</v>
      </c>
      <c r="E23" s="87">
        <v>2322029.4139999999</v>
      </c>
      <c r="F23" s="87">
        <v>21163010.737</v>
      </c>
      <c r="G23" s="87">
        <v>2167288.4449999998</v>
      </c>
      <c r="H23" s="89">
        <v>67308</v>
      </c>
    </row>
    <row r="24" spans="2:8" ht="15" customHeight="1" x14ac:dyDescent="0.25">
      <c r="B24" s="33" t="s">
        <v>23</v>
      </c>
      <c r="C24" s="88">
        <v>5247976.8779999996</v>
      </c>
      <c r="D24" s="87">
        <v>35394310.445</v>
      </c>
      <c r="E24" s="87">
        <v>1767750.9410000001</v>
      </c>
      <c r="F24" s="87">
        <v>23311980.634</v>
      </c>
      <c r="G24" s="87">
        <v>3222714.753</v>
      </c>
      <c r="H24" s="89">
        <v>56120</v>
      </c>
    </row>
    <row r="25" spans="2:8" ht="15" customHeight="1" x14ac:dyDescent="0.25">
      <c r="B25" s="33" t="s">
        <v>24</v>
      </c>
      <c r="C25" s="88">
        <v>1603.21</v>
      </c>
      <c r="D25" s="87">
        <v>23490.57</v>
      </c>
      <c r="E25" s="87">
        <v>500.62700000000001</v>
      </c>
      <c r="F25" s="87">
        <v>17058.399000000001</v>
      </c>
      <c r="G25" s="87">
        <v>1541.7360000000001</v>
      </c>
      <c r="H25" s="89">
        <v>256</v>
      </c>
    </row>
    <row r="26" spans="2:8" ht="15" customHeight="1" thickBot="1" x14ac:dyDescent="0.3">
      <c r="B26" s="34" t="s">
        <v>25</v>
      </c>
      <c r="C26" s="90">
        <v>1366.819</v>
      </c>
      <c r="D26" s="91">
        <v>16256.245000000001</v>
      </c>
      <c r="E26" s="91">
        <v>499.06200000000001</v>
      </c>
      <c r="F26" s="91">
        <v>11131.450999999999</v>
      </c>
      <c r="G26" s="91">
        <v>1314.26</v>
      </c>
      <c r="H26" s="92">
        <v>78</v>
      </c>
    </row>
    <row r="27" spans="2:8" ht="15" customHeight="1" thickTop="1" x14ac:dyDescent="0.25">
      <c r="B27" s="114" t="s">
        <v>194</v>
      </c>
      <c r="C27" s="114"/>
      <c r="D27" s="114"/>
      <c r="E27" s="114"/>
      <c r="F27" s="114"/>
      <c r="G27" s="114"/>
      <c r="H27" s="114"/>
    </row>
    <row r="28" spans="2:8" ht="15" customHeight="1" x14ac:dyDescent="0.25">
      <c r="B28" s="15"/>
      <c r="C28" s="6"/>
      <c r="D28" s="6"/>
      <c r="E28" s="6"/>
      <c r="F28" s="6"/>
      <c r="G28" s="6"/>
    </row>
    <row r="29" spans="2:8" ht="15" customHeight="1" x14ac:dyDescent="0.25">
      <c r="C29" s="3"/>
      <c r="D29" s="3"/>
      <c r="E29" s="3"/>
      <c r="F29" s="3"/>
      <c r="G29" s="3"/>
      <c r="H29" s="3"/>
    </row>
    <row r="30" spans="2:8" ht="15" customHeight="1" x14ac:dyDescent="0.25">
      <c r="C30" s="3"/>
      <c r="D30" s="3"/>
      <c r="E30" s="3"/>
      <c r="F30" s="3"/>
      <c r="G30" s="3"/>
      <c r="H30" s="3"/>
    </row>
    <row r="31" spans="2:8" ht="15" customHeight="1" x14ac:dyDescent="0.25">
      <c r="C31" s="3"/>
      <c r="D31" s="3"/>
      <c r="E31" s="3"/>
      <c r="F31" s="3"/>
      <c r="G31" s="3"/>
      <c r="H31" s="3"/>
    </row>
    <row r="32" spans="2:8" ht="15" customHeight="1" x14ac:dyDescent="0.25">
      <c r="C32" s="6"/>
      <c r="D32" s="6"/>
      <c r="E32" s="6"/>
      <c r="F32" s="6"/>
      <c r="G32" s="6"/>
      <c r="H32" s="6"/>
    </row>
    <row r="33" spans="3:8" ht="15" customHeight="1" x14ac:dyDescent="0.25">
      <c r="C33" s="6"/>
      <c r="D33" s="6"/>
      <c r="E33" s="6"/>
      <c r="F33" s="6"/>
      <c r="G33" s="6"/>
      <c r="H33" s="6"/>
    </row>
    <row r="34" spans="3:8" ht="15" customHeight="1" x14ac:dyDescent="0.25">
      <c r="C34" s="6"/>
      <c r="D34" s="6"/>
      <c r="E34" s="6"/>
      <c r="F34" s="6"/>
      <c r="G34" s="6"/>
      <c r="H34" s="6"/>
    </row>
    <row r="35" spans="3:8" ht="15" customHeight="1" x14ac:dyDescent="0.25">
      <c r="C35" s="6"/>
      <c r="D35" s="6"/>
      <c r="E35" s="6"/>
      <c r="F35" s="6"/>
      <c r="G35" s="6"/>
      <c r="H35" s="6"/>
    </row>
    <row r="36" spans="3:8" ht="15" customHeight="1" x14ac:dyDescent="0.25">
      <c r="C36" s="6"/>
      <c r="D36" s="6"/>
      <c r="E36" s="6"/>
      <c r="F36" s="6"/>
      <c r="G36" s="6"/>
      <c r="H36" s="6"/>
    </row>
    <row r="37" spans="3:8" ht="15" customHeight="1" x14ac:dyDescent="0.25">
      <c r="C37" s="6"/>
      <c r="D37" s="6"/>
      <c r="E37" s="6"/>
      <c r="F37" s="6"/>
      <c r="G37" s="6"/>
      <c r="H37" s="6"/>
    </row>
    <row r="38" spans="3:8" ht="15" customHeight="1" x14ac:dyDescent="0.25">
      <c r="C38" s="6"/>
      <c r="D38" s="6"/>
      <c r="E38" s="6"/>
      <c r="F38" s="6"/>
      <c r="G38" s="6"/>
      <c r="H38" s="6"/>
    </row>
    <row r="39" spans="3:8" ht="15" customHeight="1" x14ac:dyDescent="0.25">
      <c r="C39" s="6"/>
      <c r="D39" s="6"/>
      <c r="E39" s="6"/>
      <c r="F39" s="6"/>
      <c r="G39" s="6"/>
    </row>
    <row r="40" spans="3:8" ht="15" customHeight="1" x14ac:dyDescent="0.25">
      <c r="C40" s="6"/>
      <c r="D40" s="6"/>
      <c r="E40" s="6"/>
      <c r="F40" s="6"/>
      <c r="G40" s="6"/>
    </row>
    <row r="41" spans="3:8" ht="15" customHeight="1" x14ac:dyDescent="0.25">
      <c r="C41" s="6"/>
      <c r="D41" s="6"/>
      <c r="E41" s="6"/>
      <c r="F41" s="6"/>
      <c r="G41" s="6"/>
    </row>
    <row r="42" spans="3:8" ht="15" customHeight="1" x14ac:dyDescent="0.25">
      <c r="C42" s="6"/>
      <c r="D42" s="6"/>
      <c r="E42" s="6"/>
      <c r="F42" s="6"/>
      <c r="G42" s="6"/>
    </row>
    <row r="43" spans="3:8" ht="15" customHeight="1" x14ac:dyDescent="0.25">
      <c r="C43" s="6"/>
      <c r="D43" s="6"/>
      <c r="E43" s="6"/>
      <c r="F43" s="6"/>
      <c r="G43" s="6"/>
    </row>
    <row r="44" spans="3:8" ht="15" customHeight="1" x14ac:dyDescent="0.25">
      <c r="C44" s="6"/>
      <c r="D44" s="6"/>
      <c r="E44" s="6"/>
      <c r="F44" s="6"/>
      <c r="G44" s="6"/>
    </row>
    <row r="45" spans="3:8" ht="15" customHeight="1" x14ac:dyDescent="0.25">
      <c r="C45" s="6"/>
      <c r="D45" s="6"/>
      <c r="E45" s="6"/>
      <c r="F45" s="6"/>
      <c r="G45" s="6"/>
    </row>
    <row r="46" spans="3:8" ht="15" customHeight="1" x14ac:dyDescent="0.25">
      <c r="C46" s="6"/>
      <c r="D46" s="6"/>
      <c r="E46" s="6"/>
      <c r="F46" s="6"/>
      <c r="G46" s="6"/>
    </row>
    <row r="47" spans="3:8" ht="15" customHeight="1" x14ac:dyDescent="0.25">
      <c r="C47" s="6"/>
      <c r="D47" s="6"/>
      <c r="E47" s="6"/>
      <c r="F47" s="6"/>
      <c r="G47" s="6"/>
    </row>
    <row r="48" spans="3:8" ht="15" customHeight="1" x14ac:dyDescent="0.25">
      <c r="C48" s="6"/>
      <c r="D48" s="6"/>
      <c r="E48" s="6"/>
      <c r="F48" s="6"/>
      <c r="G48" s="6"/>
    </row>
    <row r="49" spans="3:7" ht="15" customHeight="1" x14ac:dyDescent="0.25">
      <c r="C49" s="6"/>
      <c r="D49" s="6"/>
      <c r="E49" s="6"/>
      <c r="F49" s="6"/>
      <c r="G49" s="6"/>
    </row>
    <row r="50" spans="3:7" ht="15" customHeight="1" x14ac:dyDescent="0.25">
      <c r="C50" s="6"/>
      <c r="D50" s="6"/>
      <c r="E50" s="6"/>
      <c r="F50" s="6"/>
      <c r="G50" s="6"/>
    </row>
    <row r="51" spans="3:7" ht="15" customHeight="1" x14ac:dyDescent="0.25">
      <c r="C51" s="6"/>
      <c r="D51" s="6"/>
      <c r="E51" s="6"/>
      <c r="F51" s="6"/>
      <c r="G51" s="6"/>
    </row>
    <row r="52" spans="3:7" ht="15" customHeight="1" x14ac:dyDescent="0.25">
      <c r="C52" s="6"/>
      <c r="D52" s="6"/>
      <c r="E52" s="6"/>
      <c r="F52" s="6"/>
      <c r="G52" s="6"/>
    </row>
    <row r="53" spans="3:7" ht="15" customHeight="1" x14ac:dyDescent="0.25">
      <c r="C53" s="6"/>
      <c r="D53" s="6"/>
      <c r="E53" s="6"/>
      <c r="F53" s="6"/>
      <c r="G53" s="6"/>
    </row>
    <row r="54" spans="3:7" ht="15" customHeight="1" x14ac:dyDescent="0.25">
      <c r="C54" s="6"/>
      <c r="D54" s="6"/>
      <c r="E54" s="6"/>
      <c r="F54" s="6"/>
      <c r="G54" s="6"/>
    </row>
    <row r="55" spans="3:7" ht="15" customHeight="1" x14ac:dyDescent="0.25">
      <c r="C55" s="6"/>
      <c r="D55" s="6"/>
      <c r="E55" s="6"/>
      <c r="F55" s="6"/>
      <c r="G55" s="6"/>
    </row>
    <row r="56" spans="3:7" ht="15" customHeight="1" x14ac:dyDescent="0.25">
      <c r="C56" s="6"/>
      <c r="D56" s="6"/>
      <c r="E56" s="6"/>
      <c r="F56" s="6"/>
      <c r="G56" s="6"/>
    </row>
    <row r="57" spans="3:7" ht="15" customHeight="1" x14ac:dyDescent="0.25">
      <c r="C57" s="6"/>
      <c r="D57" s="6"/>
      <c r="E57" s="6"/>
      <c r="F57" s="6"/>
      <c r="G57" s="6"/>
    </row>
    <row r="58" spans="3:7" ht="15" customHeight="1" x14ac:dyDescent="0.25">
      <c r="C58" s="6"/>
      <c r="D58" s="6"/>
      <c r="E58" s="6"/>
      <c r="F58" s="6"/>
      <c r="G58" s="6"/>
    </row>
    <row r="59" spans="3:7" ht="15" customHeight="1" x14ac:dyDescent="0.25">
      <c r="C59" s="6"/>
      <c r="D59" s="6"/>
      <c r="E59" s="6"/>
      <c r="F59" s="6"/>
      <c r="G59" s="6"/>
    </row>
    <row r="60" spans="3:7" ht="15" customHeight="1" x14ac:dyDescent="0.25">
      <c r="C60" s="6"/>
      <c r="D60" s="6"/>
      <c r="E60" s="6"/>
      <c r="F60" s="6"/>
      <c r="G60" s="6"/>
    </row>
    <row r="61" spans="3:7" ht="15" customHeight="1" x14ac:dyDescent="0.25">
      <c r="C61" s="6"/>
      <c r="D61" s="6"/>
      <c r="E61" s="6"/>
      <c r="F61" s="6"/>
      <c r="G61" s="6"/>
    </row>
    <row r="62" spans="3:7" ht="15" customHeight="1" x14ac:dyDescent="0.25">
      <c r="C62" s="6"/>
      <c r="D62" s="6"/>
      <c r="E62" s="6"/>
      <c r="F62" s="6"/>
      <c r="G62" s="6"/>
    </row>
    <row r="63" spans="3:7" ht="15" customHeight="1" x14ac:dyDescent="0.25">
      <c r="C63" s="6"/>
      <c r="D63" s="6"/>
      <c r="E63" s="6"/>
      <c r="F63" s="6"/>
      <c r="G63" s="6"/>
    </row>
    <row r="64" spans="3:7" ht="15" customHeight="1" x14ac:dyDescent="0.25">
      <c r="C64" s="6"/>
      <c r="D64" s="6"/>
      <c r="E64" s="6"/>
      <c r="F64" s="6"/>
      <c r="G64" s="6"/>
    </row>
    <row r="65" spans="3:7" ht="15" customHeight="1" x14ac:dyDescent="0.25">
      <c r="C65" s="6"/>
      <c r="D65" s="6"/>
      <c r="E65" s="6"/>
      <c r="F65" s="6"/>
      <c r="G65" s="6"/>
    </row>
    <row r="66" spans="3:7" ht="15" customHeight="1" x14ac:dyDescent="0.25">
      <c r="C66" s="6"/>
      <c r="D66" s="6"/>
      <c r="E66" s="6"/>
      <c r="F66" s="6"/>
      <c r="G66" s="6"/>
    </row>
    <row r="67" spans="3:7" ht="15" customHeight="1" x14ac:dyDescent="0.25">
      <c r="C67" s="6"/>
      <c r="D67" s="6"/>
      <c r="E67" s="6"/>
      <c r="F67" s="6"/>
      <c r="G67" s="6"/>
    </row>
    <row r="68" spans="3:7" ht="15" customHeight="1" x14ac:dyDescent="0.25">
      <c r="C68" s="6"/>
      <c r="D68" s="6"/>
      <c r="E68" s="6"/>
      <c r="F68" s="6"/>
      <c r="G68" s="6"/>
    </row>
    <row r="69" spans="3:7" ht="15" customHeight="1" x14ac:dyDescent="0.25">
      <c r="C69" s="6"/>
      <c r="D69" s="6"/>
      <c r="E69" s="6"/>
      <c r="F69" s="6"/>
      <c r="G69" s="6"/>
    </row>
    <row r="70" spans="3:7" ht="15" customHeight="1" x14ac:dyDescent="0.25">
      <c r="C70" s="6"/>
      <c r="D70" s="6"/>
      <c r="E70" s="6"/>
      <c r="F70" s="6"/>
      <c r="G70" s="6"/>
    </row>
    <row r="71" spans="3:7" ht="15" customHeight="1" x14ac:dyDescent="0.25">
      <c r="C71" s="6"/>
      <c r="D71" s="6"/>
      <c r="E71" s="6"/>
      <c r="F71" s="6"/>
      <c r="G71" s="6"/>
    </row>
    <row r="72" spans="3:7" ht="15" customHeight="1" x14ac:dyDescent="0.25">
      <c r="C72" s="6"/>
      <c r="D72" s="6"/>
      <c r="E72" s="6"/>
      <c r="F72" s="6"/>
      <c r="G72" s="6"/>
    </row>
    <row r="73" spans="3:7" ht="15" customHeight="1" x14ac:dyDescent="0.25">
      <c r="C73" s="6"/>
      <c r="D73" s="6"/>
      <c r="E73" s="6"/>
      <c r="F73" s="6"/>
      <c r="G73" s="6"/>
    </row>
    <row r="74" spans="3:7" ht="15" customHeight="1" x14ac:dyDescent="0.25">
      <c r="C74" s="6"/>
      <c r="D74" s="6"/>
      <c r="E74" s="6"/>
      <c r="F74" s="6"/>
      <c r="G74" s="6"/>
    </row>
    <row r="75" spans="3:7" ht="15" customHeight="1" x14ac:dyDescent="0.25">
      <c r="C75" s="6"/>
      <c r="D75" s="6"/>
      <c r="E75" s="6"/>
      <c r="F75" s="6"/>
      <c r="G75" s="6"/>
    </row>
    <row r="76" spans="3:7" ht="15" customHeight="1" x14ac:dyDescent="0.25">
      <c r="C76" s="6"/>
      <c r="D76" s="6"/>
      <c r="E76" s="6"/>
      <c r="F76" s="6"/>
      <c r="G76" s="6"/>
    </row>
  </sheetData>
  <mergeCells count="6"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699"/>
  </sheetPr>
  <dimension ref="B1:L54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9.7109375" style="2" customWidth="1"/>
    <col min="3" max="11" width="15.7109375" customWidth="1"/>
  </cols>
  <sheetData>
    <row r="1" spans="2:11" ht="15" customHeight="1" thickBot="1" x14ac:dyDescent="0.3"/>
    <row r="2" spans="2:11" s="14" customFormat="1" ht="20.100000000000001" customHeight="1" thickTop="1" thickBot="1" x14ac:dyDescent="0.3">
      <c r="B2" s="119" t="s">
        <v>178</v>
      </c>
      <c r="C2" s="131"/>
      <c r="D2" s="131"/>
      <c r="E2" s="131"/>
      <c r="F2" s="131"/>
      <c r="G2" s="131"/>
      <c r="H2" s="131"/>
      <c r="I2" s="131"/>
      <c r="J2" s="131"/>
      <c r="K2" s="132"/>
    </row>
    <row r="3" spans="2:11" s="9" customFormat="1" ht="64.5" thickBot="1" x14ac:dyDescent="0.3">
      <c r="B3" s="58" t="s">
        <v>31</v>
      </c>
      <c r="C3" s="111" t="s">
        <v>7</v>
      </c>
      <c r="D3" s="112" t="s">
        <v>32</v>
      </c>
      <c r="E3" s="112" t="s">
        <v>33</v>
      </c>
      <c r="F3" s="112" t="s">
        <v>197</v>
      </c>
      <c r="G3" s="112" t="s">
        <v>112</v>
      </c>
      <c r="H3" s="112" t="s">
        <v>121</v>
      </c>
      <c r="I3" s="112" t="s">
        <v>31</v>
      </c>
      <c r="J3" s="112" t="s">
        <v>113</v>
      </c>
      <c r="K3" s="113" t="s">
        <v>126</v>
      </c>
    </row>
    <row r="4" spans="2:11" s="9" customFormat="1" ht="15" customHeight="1" thickTop="1" x14ac:dyDescent="0.25">
      <c r="B4" s="42" t="s">
        <v>114</v>
      </c>
      <c r="C4" s="86">
        <v>396882</v>
      </c>
      <c r="D4" s="94">
        <v>370422086.63749975</v>
      </c>
      <c r="E4" s="94">
        <v>25126433.361000001</v>
      </c>
      <c r="F4" s="94">
        <v>2863111.2829999998</v>
      </c>
      <c r="G4" s="94">
        <v>82.47</v>
      </c>
      <c r="H4" s="94">
        <v>467.73899999999998</v>
      </c>
      <c r="I4" s="94">
        <v>0.2</v>
      </c>
      <c r="J4" s="94">
        <v>38945.608</v>
      </c>
      <c r="K4" s="95">
        <v>241413396.1911</v>
      </c>
    </row>
    <row r="5" spans="2:11" s="9" customFormat="1" ht="15" customHeight="1" x14ac:dyDescent="0.25">
      <c r="B5" s="40" t="s">
        <v>30</v>
      </c>
      <c r="C5" s="84">
        <v>54974</v>
      </c>
      <c r="D5" s="87">
        <v>6706188.5413300004</v>
      </c>
      <c r="E5" s="87">
        <v>3122518.1189999999</v>
      </c>
      <c r="F5" s="87">
        <v>37998.872000000003</v>
      </c>
      <c r="G5" s="87">
        <v>6731.1299000000008</v>
      </c>
      <c r="H5" s="87">
        <v>3442.79</v>
      </c>
      <c r="I5" s="87">
        <v>935915.005</v>
      </c>
      <c r="J5" s="87">
        <v>174336.614</v>
      </c>
      <c r="K5" s="89">
        <v>4953282.7029999997</v>
      </c>
    </row>
    <row r="6" spans="2:11" s="9" customFormat="1" ht="15" customHeight="1" x14ac:dyDescent="0.25">
      <c r="B6" s="40" t="s">
        <v>55</v>
      </c>
      <c r="C6" s="84">
        <v>19259</v>
      </c>
      <c r="D6" s="87">
        <v>3195558.2570000002</v>
      </c>
      <c r="E6" s="87">
        <v>809878.77099999995</v>
      </c>
      <c r="F6" s="87">
        <v>73951.206999999995</v>
      </c>
      <c r="G6" s="87">
        <v>9623.8230000000003</v>
      </c>
      <c r="H6" s="87">
        <v>10748.117</v>
      </c>
      <c r="I6" s="87">
        <v>1389870</v>
      </c>
      <c r="J6" s="87">
        <v>252898.16399999999</v>
      </c>
      <c r="K6" s="89">
        <v>443385.592</v>
      </c>
    </row>
    <row r="7" spans="2:11" s="9" customFormat="1" ht="15" customHeight="1" x14ac:dyDescent="0.25">
      <c r="B7" s="40" t="s">
        <v>91</v>
      </c>
      <c r="C7" s="84">
        <v>34273</v>
      </c>
      <c r="D7" s="87">
        <v>13467988.2895</v>
      </c>
      <c r="E7" s="87">
        <v>1837961.325</v>
      </c>
      <c r="F7" s="87">
        <v>102206.67200000001</v>
      </c>
      <c r="G7" s="87">
        <v>40447.817000000003</v>
      </c>
      <c r="H7" s="87">
        <v>46358.553999999996</v>
      </c>
      <c r="I7" s="87">
        <v>6170895</v>
      </c>
      <c r="J7" s="87">
        <v>1124785.51</v>
      </c>
      <c r="K7" s="89">
        <v>1293262.9709999999</v>
      </c>
    </row>
    <row r="8" spans="2:11" s="9" customFormat="1" ht="15" customHeight="1" x14ac:dyDescent="0.25">
      <c r="B8" s="40" t="s">
        <v>92</v>
      </c>
      <c r="C8" s="84">
        <v>15946</v>
      </c>
      <c r="D8" s="87">
        <v>26350313.372000001</v>
      </c>
      <c r="E8" s="87">
        <v>1591879.2879999999</v>
      </c>
      <c r="F8" s="87">
        <v>106804.42</v>
      </c>
      <c r="G8" s="87">
        <v>40912.699000000001</v>
      </c>
      <c r="H8" s="87">
        <v>40759.875999999997</v>
      </c>
      <c r="I8" s="87">
        <v>6220825</v>
      </c>
      <c r="J8" s="87">
        <v>1140095.93</v>
      </c>
      <c r="K8" s="89">
        <v>897682.60900000005</v>
      </c>
    </row>
    <row r="9" spans="2:11" s="9" customFormat="1" ht="15" customHeight="1" x14ac:dyDescent="0.25">
      <c r="B9" s="40" t="s">
        <v>93</v>
      </c>
      <c r="C9" s="84">
        <v>20621</v>
      </c>
      <c r="D9" s="87">
        <v>23273190.212000001</v>
      </c>
      <c r="E9" s="87">
        <v>1811458.3940000001</v>
      </c>
      <c r="F9" s="87">
        <v>185265.429</v>
      </c>
      <c r="G9" s="87">
        <v>81835.350999999995</v>
      </c>
      <c r="H9" s="87">
        <v>71258.629000000001</v>
      </c>
      <c r="I9" s="87">
        <v>14822615</v>
      </c>
      <c r="J9" s="87">
        <v>2740235.216</v>
      </c>
      <c r="K9" s="89">
        <v>831435.84499999997</v>
      </c>
    </row>
    <row r="10" spans="2:11" s="9" customFormat="1" ht="15" customHeight="1" x14ac:dyDescent="0.25">
      <c r="B10" s="40" t="s">
        <v>94</v>
      </c>
      <c r="C10" s="84">
        <v>18189</v>
      </c>
      <c r="D10" s="87">
        <v>33447468.956</v>
      </c>
      <c r="E10" s="87">
        <v>3128803.0920000002</v>
      </c>
      <c r="F10" s="87">
        <v>216709.359</v>
      </c>
      <c r="G10" s="87">
        <v>123680.601</v>
      </c>
      <c r="H10" s="87">
        <v>107643.96799999999</v>
      </c>
      <c r="I10" s="87">
        <v>25899418.600000001</v>
      </c>
      <c r="J10" s="87">
        <v>4798314.2589999996</v>
      </c>
      <c r="K10" s="89">
        <v>891371.35400000005</v>
      </c>
    </row>
    <row r="11" spans="2:11" s="9" customFormat="1" ht="15" customHeight="1" x14ac:dyDescent="0.25">
      <c r="B11" s="40" t="s">
        <v>95</v>
      </c>
      <c r="C11" s="84">
        <v>16824</v>
      </c>
      <c r="D11" s="87">
        <v>60909558.240000002</v>
      </c>
      <c r="E11" s="87">
        <v>3139261.19</v>
      </c>
      <c r="F11" s="87">
        <v>209121.06099999999</v>
      </c>
      <c r="G11" s="87">
        <v>232780.16699999999</v>
      </c>
      <c r="H11" s="87">
        <v>187747.704</v>
      </c>
      <c r="I11" s="87">
        <v>53099038</v>
      </c>
      <c r="J11" s="87">
        <v>9866937.8920000009</v>
      </c>
      <c r="K11" s="89">
        <v>859746.35400000005</v>
      </c>
    </row>
    <row r="12" spans="2:11" s="9" customFormat="1" ht="15" customHeight="1" x14ac:dyDescent="0.25">
      <c r="B12" s="40" t="s">
        <v>96</v>
      </c>
      <c r="C12" s="84">
        <v>8104</v>
      </c>
      <c r="D12" s="87">
        <v>58547355.059550002</v>
      </c>
      <c r="E12" s="87">
        <v>1877562.648</v>
      </c>
      <c r="F12" s="87">
        <v>334558.95299999998</v>
      </c>
      <c r="G12" s="87">
        <v>249974.32199999999</v>
      </c>
      <c r="H12" s="87">
        <v>154660.962</v>
      </c>
      <c r="I12" s="87">
        <v>56849005</v>
      </c>
      <c r="J12" s="87">
        <v>10566471.898</v>
      </c>
      <c r="K12" s="89">
        <v>632382.34100000001</v>
      </c>
    </row>
    <row r="13" spans="2:11" s="9" customFormat="1" ht="15" customHeight="1" x14ac:dyDescent="0.25">
      <c r="B13" s="40" t="s">
        <v>97</v>
      </c>
      <c r="C13" s="84">
        <v>8642</v>
      </c>
      <c r="D13" s="87">
        <v>188074092.37799999</v>
      </c>
      <c r="E13" s="87">
        <v>8605635.0199999996</v>
      </c>
      <c r="F13" s="87">
        <v>1422582.003</v>
      </c>
      <c r="G13" s="87">
        <v>727075.40300000005</v>
      </c>
      <c r="H13" s="87">
        <v>427340.25</v>
      </c>
      <c r="I13" s="87">
        <v>180504905</v>
      </c>
      <c r="J13" s="87">
        <v>33326777.978999998</v>
      </c>
      <c r="K13" s="89">
        <v>2056851.7379999999</v>
      </c>
    </row>
    <row r="14" spans="2:11" s="9" customFormat="1" ht="15" customHeight="1" x14ac:dyDescent="0.25">
      <c r="B14" s="40" t="s">
        <v>98</v>
      </c>
      <c r="C14" s="84">
        <v>1214</v>
      </c>
      <c r="D14" s="87">
        <v>74187214.963</v>
      </c>
      <c r="E14" s="87">
        <v>1147678.6980000001</v>
      </c>
      <c r="F14" s="87">
        <v>890359.32900000003</v>
      </c>
      <c r="G14" s="87">
        <v>387369.326</v>
      </c>
      <c r="H14" s="87">
        <v>331619.19099999999</v>
      </c>
      <c r="I14" s="87">
        <v>85009970</v>
      </c>
      <c r="J14" s="87">
        <v>15268182.975</v>
      </c>
      <c r="K14" s="89">
        <v>647585.81400000001</v>
      </c>
    </row>
    <row r="15" spans="2:11" s="9" customFormat="1" ht="15" customHeight="1" x14ac:dyDescent="0.25">
      <c r="B15" s="40" t="s">
        <v>99</v>
      </c>
      <c r="C15" s="84">
        <v>611</v>
      </c>
      <c r="D15" s="87">
        <v>100802771.704</v>
      </c>
      <c r="E15" s="87">
        <v>1942514.879</v>
      </c>
      <c r="F15" s="87">
        <v>566223.26899999997</v>
      </c>
      <c r="G15" s="87">
        <v>381014.75799999997</v>
      </c>
      <c r="H15" s="87">
        <v>361346.95199999999</v>
      </c>
      <c r="I15" s="87">
        <v>82642899</v>
      </c>
      <c r="J15" s="87">
        <v>14523031.617000001</v>
      </c>
      <c r="K15" s="89">
        <v>2666078.071</v>
      </c>
    </row>
    <row r="16" spans="2:11" s="9" customFormat="1" ht="15" customHeight="1" x14ac:dyDescent="0.25">
      <c r="B16" s="40" t="s">
        <v>100</v>
      </c>
      <c r="C16" s="84">
        <v>203</v>
      </c>
      <c r="D16" s="87">
        <v>51645419.692000002</v>
      </c>
      <c r="E16" s="87">
        <v>946711.24399999995</v>
      </c>
      <c r="F16" s="87">
        <v>663512.60100000002</v>
      </c>
      <c r="G16" s="87">
        <v>206127.93799999999</v>
      </c>
      <c r="H16" s="87">
        <v>428196.35700000002</v>
      </c>
      <c r="I16" s="87">
        <v>49308911</v>
      </c>
      <c r="J16" s="87">
        <v>8551720.4519999996</v>
      </c>
      <c r="K16" s="89">
        <v>1012262.143</v>
      </c>
    </row>
    <row r="17" spans="2:11" s="9" customFormat="1" ht="15" customHeight="1" x14ac:dyDescent="0.25">
      <c r="B17" s="40" t="s">
        <v>101</v>
      </c>
      <c r="C17" s="84">
        <v>101</v>
      </c>
      <c r="D17" s="87">
        <v>34366954.101999998</v>
      </c>
      <c r="E17" s="87">
        <v>247310.17</v>
      </c>
      <c r="F17" s="87">
        <v>270046.30099999998</v>
      </c>
      <c r="G17" s="87">
        <v>110549.288</v>
      </c>
      <c r="H17" s="87">
        <v>273231.48599999998</v>
      </c>
      <c r="I17" s="87">
        <v>34766605</v>
      </c>
      <c r="J17" s="87">
        <v>5968197.9699999997</v>
      </c>
      <c r="K17" s="89">
        <v>1048507.385</v>
      </c>
    </row>
    <row r="18" spans="2:11" s="9" customFormat="1" ht="15" customHeight="1" x14ac:dyDescent="0.25">
      <c r="B18" s="40" t="s">
        <v>102</v>
      </c>
      <c r="C18" s="84">
        <v>53</v>
      </c>
      <c r="D18" s="87">
        <v>22786226.324000001</v>
      </c>
      <c r="E18" s="87">
        <v>24448.775000000001</v>
      </c>
      <c r="F18" s="87">
        <v>381636.85800000001</v>
      </c>
      <c r="G18" s="87">
        <v>95042.48</v>
      </c>
      <c r="H18" s="87">
        <v>95601.096000000005</v>
      </c>
      <c r="I18" s="87">
        <v>23612819</v>
      </c>
      <c r="J18" s="87">
        <v>4140158.1060000001</v>
      </c>
      <c r="K18" s="89">
        <v>0</v>
      </c>
    </row>
    <row r="19" spans="2:11" s="9" customFormat="1" ht="15" customHeight="1" x14ac:dyDescent="0.25">
      <c r="B19" s="40" t="s">
        <v>103</v>
      </c>
      <c r="C19" s="84">
        <v>39</v>
      </c>
      <c r="D19" s="87">
        <v>22245602.403999999</v>
      </c>
      <c r="E19" s="87">
        <v>502743.43199999997</v>
      </c>
      <c r="F19" s="87">
        <v>126360.86599999999</v>
      </c>
      <c r="G19" s="87">
        <v>146377.40400000001</v>
      </c>
      <c r="H19" s="87">
        <v>60641.307000000001</v>
      </c>
      <c r="I19" s="87">
        <v>21468362</v>
      </c>
      <c r="J19" s="87">
        <v>3965399.4010000001</v>
      </c>
      <c r="K19" s="89">
        <v>73976.698000000004</v>
      </c>
    </row>
    <row r="20" spans="2:11" s="9" customFormat="1" ht="15" customHeight="1" x14ac:dyDescent="0.25">
      <c r="B20" s="40" t="s">
        <v>104</v>
      </c>
      <c r="C20" s="84">
        <v>22</v>
      </c>
      <c r="D20" s="87">
        <v>10238559.141000001</v>
      </c>
      <c r="E20" s="87">
        <v>791520.53099999996</v>
      </c>
      <c r="F20" s="87">
        <v>544639.23699999996</v>
      </c>
      <c r="G20" s="87">
        <v>94537.429000000004</v>
      </c>
      <c r="H20" s="87">
        <v>11363.498</v>
      </c>
      <c r="I20" s="87">
        <v>14190723</v>
      </c>
      <c r="J20" s="87">
        <v>2578366.75</v>
      </c>
      <c r="K20" s="89">
        <v>0</v>
      </c>
    </row>
    <row r="21" spans="2:11" s="9" customFormat="1" ht="15" customHeight="1" x14ac:dyDescent="0.25">
      <c r="B21" s="40" t="s">
        <v>105</v>
      </c>
      <c r="C21" s="84">
        <v>24</v>
      </c>
      <c r="D21" s="87">
        <v>16641140.35</v>
      </c>
      <c r="E21" s="87">
        <v>858193.75399999996</v>
      </c>
      <c r="F21" s="87">
        <v>16862.007000000001</v>
      </c>
      <c r="G21" s="87">
        <v>122011.59699999999</v>
      </c>
      <c r="H21" s="87">
        <v>89875.6</v>
      </c>
      <c r="I21" s="87">
        <v>17854669</v>
      </c>
      <c r="J21" s="87">
        <v>3288808.4810000001</v>
      </c>
      <c r="K21" s="89">
        <v>14145.24</v>
      </c>
    </row>
    <row r="22" spans="2:11" s="9" customFormat="1" ht="15" customHeight="1" x14ac:dyDescent="0.25">
      <c r="B22" s="40" t="s">
        <v>106</v>
      </c>
      <c r="C22" s="84">
        <v>15</v>
      </c>
      <c r="D22" s="87">
        <v>11198603.437999999</v>
      </c>
      <c r="E22" s="87">
        <v>0</v>
      </c>
      <c r="F22" s="87">
        <v>77255.842999999993</v>
      </c>
      <c r="G22" s="87">
        <v>27960.432000000001</v>
      </c>
      <c r="H22" s="87">
        <v>8583.1260000000002</v>
      </c>
      <c r="I22" s="87">
        <v>12652374</v>
      </c>
      <c r="J22" s="87">
        <v>2390531.4580000001</v>
      </c>
      <c r="K22" s="89">
        <v>0</v>
      </c>
    </row>
    <row r="23" spans="2:11" s="9" customFormat="1" ht="15" customHeight="1" x14ac:dyDescent="0.25">
      <c r="B23" s="40" t="s">
        <v>107</v>
      </c>
      <c r="C23" s="84">
        <v>8</v>
      </c>
      <c r="D23" s="87">
        <v>7685870.2810000004</v>
      </c>
      <c r="E23" s="87">
        <v>0</v>
      </c>
      <c r="F23" s="87">
        <v>3646.6819999999998</v>
      </c>
      <c r="G23" s="87">
        <v>10825.971</v>
      </c>
      <c r="H23" s="87">
        <v>7736.88</v>
      </c>
      <c r="I23" s="87">
        <v>7495502</v>
      </c>
      <c r="J23" s="87">
        <v>1413526.281</v>
      </c>
      <c r="K23" s="89">
        <v>0</v>
      </c>
    </row>
    <row r="24" spans="2:11" s="9" customFormat="1" ht="15" customHeight="1" x14ac:dyDescent="0.25">
      <c r="B24" s="40" t="s">
        <v>108</v>
      </c>
      <c r="C24" s="84">
        <v>49</v>
      </c>
      <c r="D24" s="87">
        <v>66875149.075000003</v>
      </c>
      <c r="E24" s="87">
        <v>345435.38</v>
      </c>
      <c r="F24" s="87">
        <v>511028.24</v>
      </c>
      <c r="G24" s="87">
        <v>464209.788</v>
      </c>
      <c r="H24" s="87">
        <v>371266.02299999999</v>
      </c>
      <c r="I24" s="87">
        <v>69270886</v>
      </c>
      <c r="J24" s="87">
        <v>11920946.694</v>
      </c>
      <c r="K24" s="89">
        <v>3278630.6680000001</v>
      </c>
    </row>
    <row r="25" spans="2:11" s="9" customFormat="1" ht="15" customHeight="1" x14ac:dyDescent="0.25">
      <c r="B25" s="40" t="s">
        <v>109</v>
      </c>
      <c r="C25" s="84">
        <v>14</v>
      </c>
      <c r="D25" s="87">
        <v>29832483.831999999</v>
      </c>
      <c r="E25" s="87">
        <v>0</v>
      </c>
      <c r="F25" s="87">
        <v>173950.71</v>
      </c>
      <c r="G25" s="87">
        <v>233370.54</v>
      </c>
      <c r="H25" s="87">
        <v>7972.8869999999997</v>
      </c>
      <c r="I25" s="87">
        <v>33522844</v>
      </c>
      <c r="J25" s="87">
        <v>6369260.0590000004</v>
      </c>
      <c r="K25" s="89">
        <v>0</v>
      </c>
    </row>
    <row r="26" spans="2:11" s="9" customFormat="1" ht="15" customHeight="1" x14ac:dyDescent="0.25">
      <c r="B26" s="40" t="s">
        <v>110</v>
      </c>
      <c r="C26" s="84">
        <v>15</v>
      </c>
      <c r="D26" s="87">
        <v>69676054.524000004</v>
      </c>
      <c r="E26" s="87">
        <v>30000</v>
      </c>
      <c r="F26" s="87">
        <v>209550.49600000001</v>
      </c>
      <c r="G26" s="87">
        <v>319793.73499999999</v>
      </c>
      <c r="H26" s="87">
        <v>3673.569</v>
      </c>
      <c r="I26" s="87">
        <v>63203018</v>
      </c>
      <c r="J26" s="87">
        <v>11477688.512</v>
      </c>
      <c r="K26" s="89">
        <v>1800442.1850000001</v>
      </c>
    </row>
    <row r="27" spans="2:11" s="9" customFormat="1" ht="15" customHeight="1" x14ac:dyDescent="0.25">
      <c r="B27" s="40" t="s">
        <v>111</v>
      </c>
      <c r="C27" s="84">
        <v>8</v>
      </c>
      <c r="D27" s="87">
        <v>53286232.471000001</v>
      </c>
      <c r="E27" s="87">
        <v>0</v>
      </c>
      <c r="F27" s="87">
        <v>131522.72899999999</v>
      </c>
      <c r="G27" s="87">
        <v>946453.31400000001</v>
      </c>
      <c r="H27" s="87">
        <v>8007.16</v>
      </c>
      <c r="I27" s="87">
        <v>60566217</v>
      </c>
      <c r="J27" s="87">
        <v>11081701.788000001</v>
      </c>
      <c r="K27" s="89">
        <v>0</v>
      </c>
    </row>
    <row r="28" spans="2:11" s="9" customFormat="1" ht="15" customHeight="1" thickBot="1" x14ac:dyDescent="0.3">
      <c r="B28" s="41" t="s">
        <v>184</v>
      </c>
      <c r="C28" s="85">
        <v>4</v>
      </c>
      <c r="D28" s="91">
        <v>41223833.960000001</v>
      </c>
      <c r="E28" s="91">
        <v>0</v>
      </c>
      <c r="F28" s="91">
        <v>1378596.3230000001</v>
      </c>
      <c r="G28" s="91">
        <v>292554.61800000002</v>
      </c>
      <c r="H28" s="91">
        <v>14613.36</v>
      </c>
      <c r="I28" s="91">
        <v>48692232</v>
      </c>
      <c r="J28" s="91">
        <v>9089635.6699999999</v>
      </c>
      <c r="K28" s="92">
        <v>0</v>
      </c>
    </row>
    <row r="29" spans="2:11" s="9" customFormat="1" ht="15" customHeight="1" thickTop="1" x14ac:dyDescent="0.25">
      <c r="B29" s="5"/>
      <c r="C29" s="13"/>
      <c r="D29" s="13"/>
      <c r="E29" s="13"/>
      <c r="F29" s="13"/>
      <c r="G29" s="13"/>
      <c r="H29" s="13"/>
      <c r="I29" s="13"/>
      <c r="J29" s="13"/>
      <c r="K29" s="13"/>
    </row>
    <row r="30" spans="2:11" s="9" customFormat="1" ht="15" customHeight="1" thickBo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9" customFormat="1" ht="65.25" thickTop="1" thickBot="1" x14ac:dyDescent="0.3">
      <c r="B31" s="43" t="s">
        <v>128</v>
      </c>
      <c r="C31" s="44" t="s">
        <v>7</v>
      </c>
      <c r="D31" s="45" t="s">
        <v>32</v>
      </c>
      <c r="E31" s="45" t="s">
        <v>33</v>
      </c>
      <c r="F31" s="45" t="s">
        <v>197</v>
      </c>
      <c r="G31" s="45" t="s">
        <v>112</v>
      </c>
      <c r="H31" s="45" t="s">
        <v>121</v>
      </c>
      <c r="I31" s="45" t="s">
        <v>31</v>
      </c>
      <c r="J31" s="45" t="s">
        <v>113</v>
      </c>
      <c r="K31" s="46" t="s">
        <v>126</v>
      </c>
    </row>
    <row r="32" spans="2:11" s="9" customFormat="1" ht="15" customHeight="1" thickTop="1" x14ac:dyDescent="0.25">
      <c r="B32" s="39" t="s">
        <v>8</v>
      </c>
      <c r="C32" s="93">
        <v>14197</v>
      </c>
      <c r="D32" s="94">
        <v>15184899.44854</v>
      </c>
      <c r="E32" s="94">
        <v>2002667.0179999999</v>
      </c>
      <c r="F32" s="94">
        <v>17743.510999999999</v>
      </c>
      <c r="G32" s="94">
        <v>54560.692999999999</v>
      </c>
      <c r="H32" s="94">
        <v>45861.118000000002</v>
      </c>
      <c r="I32" s="94">
        <v>16370501</v>
      </c>
      <c r="J32" s="94">
        <v>3061289.2250000001</v>
      </c>
      <c r="K32" s="95">
        <v>3340074.6740000001</v>
      </c>
    </row>
    <row r="33" spans="2:12" s="9" customFormat="1" ht="15" customHeight="1" x14ac:dyDescent="0.25">
      <c r="B33" s="33" t="s">
        <v>9</v>
      </c>
      <c r="C33" s="88">
        <v>425</v>
      </c>
      <c r="D33" s="87">
        <v>203056.04399999999</v>
      </c>
      <c r="E33" s="87">
        <v>1374971.9509999999</v>
      </c>
      <c r="F33" s="87">
        <v>18080.530999999999</v>
      </c>
      <c r="G33" s="87">
        <v>96431.960999999996</v>
      </c>
      <c r="H33" s="87">
        <v>7400.9</v>
      </c>
      <c r="I33" s="87">
        <v>5789380</v>
      </c>
      <c r="J33" s="87">
        <v>1078045.463</v>
      </c>
      <c r="K33" s="89">
        <v>433340.83</v>
      </c>
    </row>
    <row r="34" spans="2:12" s="9" customFormat="1" ht="15" customHeight="1" x14ac:dyDescent="0.25">
      <c r="B34" s="33" t="s">
        <v>10</v>
      </c>
      <c r="C34" s="88">
        <v>40775</v>
      </c>
      <c r="D34" s="87">
        <v>180986855.36322999</v>
      </c>
      <c r="E34" s="87">
        <v>10703609.74</v>
      </c>
      <c r="F34" s="87">
        <v>6831511.3329999996</v>
      </c>
      <c r="G34" s="87">
        <v>864280.26800000004</v>
      </c>
      <c r="H34" s="87">
        <v>2223766.514</v>
      </c>
      <c r="I34" s="87">
        <v>232982269</v>
      </c>
      <c r="J34" s="87">
        <v>41711388.200000003</v>
      </c>
      <c r="K34" s="89">
        <v>59107788.903999999</v>
      </c>
    </row>
    <row r="35" spans="2:12" s="9" customFormat="1" ht="15" customHeight="1" x14ac:dyDescent="0.25">
      <c r="B35" s="33" t="s">
        <v>123</v>
      </c>
      <c r="C35" s="88">
        <v>2921</v>
      </c>
      <c r="D35" s="87">
        <v>68288509.459999993</v>
      </c>
      <c r="E35" s="87">
        <v>1704507.747</v>
      </c>
      <c r="F35" s="87">
        <v>47197.04</v>
      </c>
      <c r="G35" s="87">
        <v>405810.78499999997</v>
      </c>
      <c r="H35" s="87">
        <v>7951.8320000000003</v>
      </c>
      <c r="I35" s="87">
        <v>48728026</v>
      </c>
      <c r="J35" s="87">
        <v>9243387.6919999998</v>
      </c>
      <c r="K35" s="89">
        <v>6402163.2680000002</v>
      </c>
      <c r="L35" s="9" t="s">
        <v>122</v>
      </c>
    </row>
    <row r="36" spans="2:12" s="9" customFormat="1" ht="15" customHeight="1" x14ac:dyDescent="0.25">
      <c r="B36" s="33" t="s">
        <v>124</v>
      </c>
      <c r="C36" s="88">
        <v>2746</v>
      </c>
      <c r="D36" s="87">
        <v>7899605.1960000005</v>
      </c>
      <c r="E36" s="87">
        <v>319977.75400000002</v>
      </c>
      <c r="F36" s="87">
        <v>4914.5209999999997</v>
      </c>
      <c r="G36" s="87">
        <v>66497.960999999996</v>
      </c>
      <c r="H36" s="87">
        <v>30708.877</v>
      </c>
      <c r="I36" s="87">
        <v>8465411</v>
      </c>
      <c r="J36" s="87">
        <v>1575562.3840000001</v>
      </c>
      <c r="K36" s="89">
        <v>2017976.4369999999</v>
      </c>
    </row>
    <row r="37" spans="2:12" s="9" customFormat="1" ht="15" customHeight="1" x14ac:dyDescent="0.25">
      <c r="B37" s="33" t="s">
        <v>11</v>
      </c>
      <c r="C37" s="88">
        <v>52702</v>
      </c>
      <c r="D37" s="87">
        <v>52798809.567000002</v>
      </c>
      <c r="E37" s="87">
        <v>4078131.0989999999</v>
      </c>
      <c r="F37" s="87">
        <v>424553.65700000001</v>
      </c>
      <c r="G37" s="87">
        <v>249082.19</v>
      </c>
      <c r="H37" s="87">
        <v>44878.822</v>
      </c>
      <c r="I37" s="87">
        <v>56650611.799999997</v>
      </c>
      <c r="J37" s="87">
        <v>10656037.035</v>
      </c>
      <c r="K37" s="89">
        <v>18707528.241</v>
      </c>
    </row>
    <row r="38" spans="2:12" s="9" customFormat="1" ht="15" customHeight="1" x14ac:dyDescent="0.25">
      <c r="B38" s="33" t="s">
        <v>12</v>
      </c>
      <c r="C38" s="88">
        <v>133211</v>
      </c>
      <c r="D38" s="87">
        <v>131395984.955</v>
      </c>
      <c r="E38" s="87">
        <v>6139875.2419999996</v>
      </c>
      <c r="F38" s="87">
        <v>384798.90500000003</v>
      </c>
      <c r="G38" s="87">
        <v>893848.32400000002</v>
      </c>
      <c r="H38" s="87">
        <v>195821.50599999999</v>
      </c>
      <c r="I38" s="87">
        <v>162425498.06</v>
      </c>
      <c r="J38" s="87">
        <v>30409311.145</v>
      </c>
      <c r="K38" s="89">
        <v>35748211.908</v>
      </c>
    </row>
    <row r="39" spans="2:12" s="9" customFormat="1" ht="15" customHeight="1" x14ac:dyDescent="0.25">
      <c r="B39" s="33" t="s">
        <v>13</v>
      </c>
      <c r="C39" s="88">
        <v>14941</v>
      </c>
      <c r="D39" s="87">
        <v>10285721.520500001</v>
      </c>
      <c r="E39" s="87">
        <v>2198010.9500000002</v>
      </c>
      <c r="F39" s="87">
        <v>13379.523999999999</v>
      </c>
      <c r="G39" s="87">
        <v>94550.019</v>
      </c>
      <c r="H39" s="87">
        <v>46291.370999999999</v>
      </c>
      <c r="I39" s="87">
        <v>30074826</v>
      </c>
      <c r="J39" s="87">
        <v>5624822.0070000002</v>
      </c>
      <c r="K39" s="89">
        <v>9121338.9471000005</v>
      </c>
    </row>
    <row r="40" spans="2:12" s="9" customFormat="1" ht="15" customHeight="1" x14ac:dyDescent="0.25">
      <c r="B40" s="33" t="s">
        <v>14</v>
      </c>
      <c r="C40" s="88">
        <v>26145</v>
      </c>
      <c r="D40" s="87">
        <v>-11742472.825999999</v>
      </c>
      <c r="E40" s="87">
        <v>1042170.0060000001</v>
      </c>
      <c r="F40" s="87">
        <v>0</v>
      </c>
      <c r="G40" s="87">
        <v>11381.585999999999</v>
      </c>
      <c r="H40" s="87">
        <v>11942.944</v>
      </c>
      <c r="I40" s="87">
        <v>2938416</v>
      </c>
      <c r="J40" s="87">
        <v>546255.80799999996</v>
      </c>
      <c r="K40" s="89">
        <v>12920864.941</v>
      </c>
    </row>
    <row r="41" spans="2:12" s="9" customFormat="1" ht="15" customHeight="1" x14ac:dyDescent="0.25">
      <c r="B41" s="33" t="s">
        <v>15</v>
      </c>
      <c r="C41" s="88">
        <v>23332</v>
      </c>
      <c r="D41" s="87">
        <v>57721727.466770001</v>
      </c>
      <c r="E41" s="87">
        <v>2249928.483</v>
      </c>
      <c r="F41" s="87">
        <v>2299230.0260000001</v>
      </c>
      <c r="G41" s="87">
        <v>1170443.3279000001</v>
      </c>
      <c r="H41" s="87">
        <v>29797.254000000001</v>
      </c>
      <c r="I41" s="87">
        <v>66927019</v>
      </c>
      <c r="J41" s="87">
        <v>12457419.68</v>
      </c>
      <c r="K41" s="89">
        <v>10565805.318</v>
      </c>
    </row>
    <row r="42" spans="2:12" s="9" customFormat="1" ht="15" customHeight="1" x14ac:dyDescent="0.25">
      <c r="B42" s="33" t="s">
        <v>16</v>
      </c>
      <c r="C42" s="88">
        <v>11506</v>
      </c>
      <c r="D42" s="87">
        <v>326944630.083</v>
      </c>
      <c r="E42" s="87">
        <v>7010258.0049999999</v>
      </c>
      <c r="F42" s="87">
        <v>440869.12400000001</v>
      </c>
      <c r="G42" s="87">
        <v>779178.701</v>
      </c>
      <c r="H42" s="87">
        <v>17965.133999999998</v>
      </c>
      <c r="I42" s="87">
        <v>155485966</v>
      </c>
      <c r="J42" s="87">
        <v>25394429.219999999</v>
      </c>
      <c r="K42" s="89">
        <v>24138522.375999998</v>
      </c>
    </row>
    <row r="43" spans="2:12" s="9" customFormat="1" ht="15" customHeight="1" x14ac:dyDescent="0.25">
      <c r="B43" s="33" t="s">
        <v>17</v>
      </c>
      <c r="C43" s="88">
        <v>96776</v>
      </c>
      <c r="D43" s="87">
        <v>92197943.36311999</v>
      </c>
      <c r="E43" s="87">
        <v>8456312.1449999996</v>
      </c>
      <c r="F43" s="87">
        <v>2364.5279999999998</v>
      </c>
      <c r="G43" s="87">
        <v>175010.527</v>
      </c>
      <c r="H43" s="87">
        <v>22264.545999999998</v>
      </c>
      <c r="I43" s="87">
        <v>55107117</v>
      </c>
      <c r="J43" s="87">
        <v>10433651.051000001</v>
      </c>
      <c r="K43" s="89">
        <v>43842160.711999997</v>
      </c>
    </row>
    <row r="44" spans="2:12" s="9" customFormat="1" ht="15" customHeight="1" x14ac:dyDescent="0.25">
      <c r="B44" s="33" t="s">
        <v>18</v>
      </c>
      <c r="C44" s="88">
        <v>58219</v>
      </c>
      <c r="D44" s="87">
        <v>38958315.276550002</v>
      </c>
      <c r="E44" s="87">
        <v>3084678.9610000001</v>
      </c>
      <c r="F44" s="87">
        <v>962391.61899999995</v>
      </c>
      <c r="G44" s="87">
        <v>205927.848</v>
      </c>
      <c r="H44" s="87">
        <v>31473.147000000001</v>
      </c>
      <c r="I44" s="87">
        <v>40962915.945</v>
      </c>
      <c r="J44" s="87">
        <v>7725246.9939999999</v>
      </c>
      <c r="K44" s="89">
        <v>15459651.095000001</v>
      </c>
    </row>
    <row r="45" spans="2:12" s="9" customFormat="1" ht="15" customHeight="1" x14ac:dyDescent="0.25">
      <c r="B45" s="33" t="s">
        <v>19</v>
      </c>
      <c r="C45" s="88">
        <v>27452</v>
      </c>
      <c r="D45" s="87">
        <v>7361492.426</v>
      </c>
      <c r="E45" s="87">
        <v>1624930.7590000001</v>
      </c>
      <c r="F45" s="87">
        <v>5764.6559999999999</v>
      </c>
      <c r="G45" s="87">
        <v>51045.398999999998</v>
      </c>
      <c r="H45" s="87">
        <v>205473.84700000001</v>
      </c>
      <c r="I45" s="87">
        <v>15179896</v>
      </c>
      <c r="J45" s="87">
        <v>2665805.3790000002</v>
      </c>
      <c r="K45" s="89">
        <v>7945156.5650000004</v>
      </c>
    </row>
    <row r="46" spans="2:12" s="9" customFormat="1" ht="15" customHeight="1" x14ac:dyDescent="0.25">
      <c r="B46" s="33" t="s">
        <v>20</v>
      </c>
      <c r="C46" s="88">
        <v>9831</v>
      </c>
      <c r="D46" s="87">
        <v>384471222.66634005</v>
      </c>
      <c r="E46" s="87">
        <v>23632.696</v>
      </c>
      <c r="F46" s="87">
        <v>0</v>
      </c>
      <c r="G46" s="87">
        <v>553.798</v>
      </c>
      <c r="H46" s="87">
        <v>13967.136</v>
      </c>
      <c r="I46" s="87">
        <v>33919691</v>
      </c>
      <c r="J46" s="87">
        <v>6430534.5039999997</v>
      </c>
      <c r="K46" s="89">
        <v>1207296.3870000001</v>
      </c>
    </row>
    <row r="47" spans="2:12" s="9" customFormat="1" ht="15" customHeight="1" x14ac:dyDescent="0.25">
      <c r="B47" s="33" t="s">
        <v>125</v>
      </c>
      <c r="C47" s="88">
        <v>15834</v>
      </c>
      <c r="D47" s="87">
        <v>2795328.2880000002</v>
      </c>
      <c r="E47" s="87">
        <v>304676.46000000002</v>
      </c>
      <c r="F47" s="87">
        <v>11908.832</v>
      </c>
      <c r="G47" s="87">
        <v>10946.787</v>
      </c>
      <c r="H47" s="87">
        <v>43209.036</v>
      </c>
      <c r="I47" s="87">
        <v>2258595</v>
      </c>
      <c r="J47" s="87">
        <v>374313.58100000001</v>
      </c>
      <c r="K47" s="89">
        <v>1556582.87</v>
      </c>
    </row>
    <row r="48" spans="2:12" s="9" customFormat="1" ht="15" customHeight="1" x14ac:dyDescent="0.25">
      <c r="B48" s="33" t="s">
        <v>21</v>
      </c>
      <c r="C48" s="88">
        <v>15107</v>
      </c>
      <c r="D48" s="87">
        <v>27655400.734000001</v>
      </c>
      <c r="E48" s="87">
        <v>3903301.2620000001</v>
      </c>
      <c r="F48" s="87">
        <v>5611.1170000000002</v>
      </c>
      <c r="G48" s="87">
        <v>110925.072</v>
      </c>
      <c r="H48" s="87">
        <v>118104.595</v>
      </c>
      <c r="I48" s="87">
        <v>26518447</v>
      </c>
      <c r="J48" s="87">
        <v>4920717.8289999999</v>
      </c>
      <c r="K48" s="89">
        <v>4031678.09</v>
      </c>
    </row>
    <row r="49" spans="2:12" s="9" customFormat="1" ht="15" customHeight="1" x14ac:dyDescent="0.25">
      <c r="B49" s="33" t="s">
        <v>22</v>
      </c>
      <c r="C49" s="88">
        <v>21142</v>
      </c>
      <c r="D49" s="87">
        <v>1732725.7406099997</v>
      </c>
      <c r="E49" s="87">
        <v>1386068.8289999999</v>
      </c>
      <c r="F49" s="87">
        <v>14.5</v>
      </c>
      <c r="G49" s="87">
        <v>104017.08199999999</v>
      </c>
      <c r="H49" s="87">
        <v>12461.501</v>
      </c>
      <c r="I49" s="87">
        <v>6302859</v>
      </c>
      <c r="J49" s="87">
        <v>1180300.1159999999</v>
      </c>
      <c r="K49" s="89">
        <v>6440745.9000000004</v>
      </c>
    </row>
    <row r="50" spans="2:12" s="9" customFormat="1" ht="15" customHeight="1" x14ac:dyDescent="0.25">
      <c r="B50" s="33" t="s">
        <v>23</v>
      </c>
      <c r="C50" s="88">
        <v>28756</v>
      </c>
      <c r="D50" s="87">
        <v>1948613.8592199998</v>
      </c>
      <c r="E50" s="87">
        <v>279915.65000000002</v>
      </c>
      <c r="F50" s="87">
        <v>27167.326000000001</v>
      </c>
      <c r="G50" s="87">
        <v>6850.0720000000001</v>
      </c>
      <c r="H50" s="87">
        <v>14814.531000000001</v>
      </c>
      <c r="I50" s="87">
        <v>3060334</v>
      </c>
      <c r="J50" s="87">
        <v>567920.03099999996</v>
      </c>
      <c r="K50" s="89">
        <v>1824578.9920000001</v>
      </c>
    </row>
    <row r="51" spans="2:12" s="9" customFormat="1" ht="15" customHeight="1" x14ac:dyDescent="0.25">
      <c r="B51" s="33" t="s">
        <v>24</v>
      </c>
      <c r="C51" s="88">
        <v>43</v>
      </c>
      <c r="D51" s="87">
        <v>75.828000000000003</v>
      </c>
      <c r="E51" s="87">
        <v>323.31400000000002</v>
      </c>
      <c r="F51" s="87">
        <v>0</v>
      </c>
      <c r="G51" s="87">
        <v>0</v>
      </c>
      <c r="H51" s="87">
        <v>2.4700000000000002</v>
      </c>
      <c r="I51" s="87">
        <v>20</v>
      </c>
      <c r="J51" s="87">
        <v>1.33</v>
      </c>
      <c r="K51" s="89">
        <v>2959.4470000000001</v>
      </c>
    </row>
    <row r="52" spans="2:12" s="9" customFormat="1" ht="15" customHeight="1" thickBot="1" x14ac:dyDescent="0.3">
      <c r="B52" s="34" t="s">
        <v>25</v>
      </c>
      <c r="C52" s="90">
        <v>33</v>
      </c>
      <c r="D52" s="91">
        <v>-2528.2559999999999</v>
      </c>
      <c r="E52" s="91">
        <v>0</v>
      </c>
      <c r="F52" s="91">
        <v>0</v>
      </c>
      <c r="G52" s="91">
        <v>0</v>
      </c>
      <c r="H52" s="91">
        <v>0</v>
      </c>
      <c r="I52" s="91">
        <v>2719</v>
      </c>
      <c r="J52" s="91">
        <v>516.61</v>
      </c>
      <c r="K52" s="92">
        <v>0</v>
      </c>
    </row>
    <row r="53" spans="2:12" s="9" customFormat="1" ht="15" customHeight="1" thickTop="1" x14ac:dyDescent="0.2">
      <c r="B53" s="115" t="s">
        <v>195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</row>
    <row r="54" spans="2:12" s="9" customFormat="1" ht="15" customHeight="1" x14ac:dyDescent="0.25">
      <c r="C54" s="59"/>
      <c r="D54" s="59"/>
      <c r="E54" s="59"/>
      <c r="F54" s="59"/>
      <c r="G54" s="59"/>
      <c r="H54" s="59"/>
      <c r="I54" s="59"/>
      <c r="J54" s="59"/>
      <c r="K54" s="59"/>
    </row>
  </sheetData>
  <mergeCells count="1">
    <mergeCell ref="B2:K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E699"/>
  </sheetPr>
  <dimension ref="B1:AE44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109375" defaultRowHeight="15" customHeight="1" x14ac:dyDescent="0.25"/>
  <cols>
    <col min="1" max="1" width="2.7109375" customWidth="1"/>
    <col min="2" max="2" width="15.7109375" style="9" customWidth="1"/>
    <col min="3" max="3" width="15.7109375" style="6" customWidth="1"/>
    <col min="4" max="31" width="15.7109375" customWidth="1"/>
  </cols>
  <sheetData>
    <row r="1" spans="2:31" s="11" customFormat="1" ht="15" customHeight="1" thickBot="1" x14ac:dyDescent="0.3">
      <c r="B1" s="12"/>
      <c r="C1" s="10"/>
    </row>
    <row r="2" spans="2:31" s="11" customFormat="1" ht="20.100000000000001" customHeight="1" thickTop="1" thickBot="1" x14ac:dyDescent="0.3">
      <c r="B2" s="119" t="s">
        <v>179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1"/>
    </row>
    <row r="3" spans="2:31" s="4" customFormat="1" ht="51.75" thickBot="1" x14ac:dyDescent="0.3">
      <c r="B3" s="36" t="s">
        <v>154</v>
      </c>
      <c r="C3" s="53" t="s">
        <v>54</v>
      </c>
      <c r="D3" s="96" t="s">
        <v>150</v>
      </c>
      <c r="E3" s="96" t="s">
        <v>200</v>
      </c>
      <c r="F3" s="96" t="s">
        <v>151</v>
      </c>
      <c r="G3" s="96" t="s">
        <v>152</v>
      </c>
      <c r="H3" s="96" t="s">
        <v>153</v>
      </c>
      <c r="I3" s="96" t="s">
        <v>154</v>
      </c>
      <c r="J3" s="96" t="s">
        <v>155</v>
      </c>
      <c r="K3" s="97" t="s">
        <v>156</v>
      </c>
      <c r="L3" s="97" t="s">
        <v>157</v>
      </c>
      <c r="M3" s="97" t="s">
        <v>158</v>
      </c>
      <c r="N3" s="96" t="s">
        <v>159</v>
      </c>
      <c r="O3" s="96" t="s">
        <v>160</v>
      </c>
      <c r="P3" s="98" t="s">
        <v>198</v>
      </c>
      <c r="Q3" s="98" t="s">
        <v>161</v>
      </c>
      <c r="R3" s="97" t="s">
        <v>162</v>
      </c>
      <c r="S3" s="98" t="s">
        <v>163</v>
      </c>
      <c r="T3" s="98" t="s">
        <v>164</v>
      </c>
      <c r="U3" s="98" t="s">
        <v>165</v>
      </c>
      <c r="V3" s="98" t="s">
        <v>166</v>
      </c>
      <c r="W3" s="97" t="s">
        <v>167</v>
      </c>
      <c r="X3" s="98" t="s">
        <v>168</v>
      </c>
      <c r="Y3" s="98" t="s">
        <v>169</v>
      </c>
      <c r="Z3" s="97" t="s">
        <v>170</v>
      </c>
      <c r="AA3" s="97" t="s">
        <v>171</v>
      </c>
      <c r="AB3" s="97" t="s">
        <v>172</v>
      </c>
      <c r="AC3" s="98" t="s">
        <v>199</v>
      </c>
      <c r="AD3" s="98" t="s">
        <v>173</v>
      </c>
      <c r="AE3" s="99" t="s">
        <v>181</v>
      </c>
    </row>
    <row r="4" spans="2:31" s="11" customFormat="1" ht="15" customHeight="1" thickTop="1" x14ac:dyDescent="0.25">
      <c r="B4" s="54" t="s">
        <v>115</v>
      </c>
      <c r="C4" s="55">
        <v>273039</v>
      </c>
      <c r="D4" s="56">
        <v>4346760.9866499994</v>
      </c>
      <c r="E4" s="56">
        <v>-4245996.2542000003</v>
      </c>
      <c r="F4" s="56">
        <v>63698.540969999995</v>
      </c>
      <c r="G4" s="56">
        <v>662851.4239099999</v>
      </c>
      <c r="H4" s="56">
        <v>245989.77145999996</v>
      </c>
      <c r="I4" s="56">
        <v>5571724.7427399997</v>
      </c>
      <c r="J4" s="56">
        <v>744520.32318000006</v>
      </c>
      <c r="K4" s="56">
        <v>3618406.9669599999</v>
      </c>
      <c r="L4" s="56">
        <v>2358129.4398999996</v>
      </c>
      <c r="M4" s="56">
        <v>-5307.2430000000004</v>
      </c>
      <c r="N4" s="56">
        <v>7612.393</v>
      </c>
      <c r="O4" s="56">
        <v>104621.3345</v>
      </c>
      <c r="P4" s="56">
        <v>88052.730049999998</v>
      </c>
      <c r="Q4" s="56">
        <v>65582.747000000003</v>
      </c>
      <c r="R4" s="56">
        <v>0</v>
      </c>
      <c r="S4" s="56">
        <v>4644.023369999999</v>
      </c>
      <c r="T4" s="56">
        <v>17640.54</v>
      </c>
      <c r="U4" s="56">
        <v>248.4</v>
      </c>
      <c r="V4" s="56">
        <v>30334.92</v>
      </c>
      <c r="W4" s="56">
        <v>495080.26699999999</v>
      </c>
      <c r="X4" s="56">
        <v>462583.15399999998</v>
      </c>
      <c r="Y4" s="56">
        <v>461453.32</v>
      </c>
      <c r="Z4" s="56">
        <v>77679.8465</v>
      </c>
      <c r="AA4" s="56">
        <v>151347.26500000001</v>
      </c>
      <c r="AB4" s="56">
        <v>0</v>
      </c>
      <c r="AC4" s="56">
        <v>3784237.0816599987</v>
      </c>
      <c r="AD4" s="56">
        <v>815902.24699999997</v>
      </c>
      <c r="AE4" s="57">
        <v>5273.152</v>
      </c>
    </row>
    <row r="5" spans="2:31" s="11" customFormat="1" ht="15" customHeight="1" x14ac:dyDescent="0.25">
      <c r="B5" s="47" t="s">
        <v>55</v>
      </c>
      <c r="C5" s="7">
        <v>217287</v>
      </c>
      <c r="D5" s="8">
        <v>6087400.1409799997</v>
      </c>
      <c r="E5" s="8">
        <v>8874913.4769899994</v>
      </c>
      <c r="F5" s="8">
        <v>46567.139469999995</v>
      </c>
      <c r="G5" s="8">
        <v>1826130.3100099994</v>
      </c>
      <c r="H5" s="8">
        <v>216680.06974999997</v>
      </c>
      <c r="I5" s="8">
        <v>16196163.895809999</v>
      </c>
      <c r="J5" s="8">
        <v>1035127.6825699999</v>
      </c>
      <c r="K5" s="8">
        <v>5055223.2014100002</v>
      </c>
      <c r="L5" s="8">
        <v>1401303.0425199997</v>
      </c>
      <c r="M5" s="8">
        <v>18522.864300000001</v>
      </c>
      <c r="N5" s="8">
        <v>19348.275550000002</v>
      </c>
      <c r="O5" s="8">
        <v>151671.20143999998</v>
      </c>
      <c r="P5" s="8">
        <v>89160.543120000017</v>
      </c>
      <c r="Q5" s="8">
        <v>72665.569300000017</v>
      </c>
      <c r="R5" s="8">
        <v>0</v>
      </c>
      <c r="S5" s="8">
        <v>85.725570000000005</v>
      </c>
      <c r="T5" s="8">
        <v>23978.880000000001</v>
      </c>
      <c r="U5" s="8">
        <v>198.72</v>
      </c>
      <c r="V5" s="8">
        <v>25700.195</v>
      </c>
      <c r="W5" s="8">
        <v>673809.924</v>
      </c>
      <c r="X5" s="8">
        <v>628419.23100000003</v>
      </c>
      <c r="Y5" s="8">
        <v>622551.33900000004</v>
      </c>
      <c r="Z5" s="8">
        <v>245511.14</v>
      </c>
      <c r="AA5" s="8">
        <v>36483.4</v>
      </c>
      <c r="AB5" s="8">
        <v>0</v>
      </c>
      <c r="AC5" s="8">
        <v>3365723.5805099993</v>
      </c>
      <c r="AD5" s="8">
        <v>2378057.875</v>
      </c>
      <c r="AE5" s="48">
        <v>949.93</v>
      </c>
    </row>
    <row r="6" spans="2:31" s="11" customFormat="1" ht="15" customHeight="1" x14ac:dyDescent="0.25">
      <c r="B6" s="47" t="s">
        <v>56</v>
      </c>
      <c r="C6" s="7">
        <v>206627</v>
      </c>
      <c r="D6" s="8">
        <v>10634098.566140002</v>
      </c>
      <c r="E6" s="8">
        <v>13358437.149980005</v>
      </c>
      <c r="F6" s="8">
        <v>61887.595419999983</v>
      </c>
      <c r="G6" s="8">
        <v>2156240.3723599995</v>
      </c>
      <c r="H6" s="8">
        <v>264728.17882999999</v>
      </c>
      <c r="I6" s="8">
        <v>25805413.672889993</v>
      </c>
      <c r="J6" s="8">
        <v>1879758.2381700003</v>
      </c>
      <c r="K6" s="8">
        <v>8754873.9209700003</v>
      </c>
      <c r="L6" s="8">
        <v>1787771.8618599998</v>
      </c>
      <c r="M6" s="8">
        <v>22774.306149999997</v>
      </c>
      <c r="N6" s="8">
        <v>27695.060600000001</v>
      </c>
      <c r="O6" s="8">
        <v>241110.70470999996</v>
      </c>
      <c r="P6" s="8">
        <v>105910.38352000002</v>
      </c>
      <c r="Q6" s="8">
        <v>91721.278999999995</v>
      </c>
      <c r="R6" s="8">
        <v>0</v>
      </c>
      <c r="S6" s="8">
        <v>98.202160000000006</v>
      </c>
      <c r="T6" s="8">
        <v>39719.160000000003</v>
      </c>
      <c r="U6" s="8">
        <v>198.72</v>
      </c>
      <c r="V6" s="8">
        <v>19789.79</v>
      </c>
      <c r="W6" s="8">
        <v>1064890.2549999999</v>
      </c>
      <c r="X6" s="8">
        <v>1033579.748</v>
      </c>
      <c r="Y6" s="8">
        <v>990166.12100000004</v>
      </c>
      <c r="Z6" s="8">
        <v>460089.32500000001</v>
      </c>
      <c r="AA6" s="8">
        <v>53281.5</v>
      </c>
      <c r="AB6" s="8">
        <v>0</v>
      </c>
      <c r="AC6" s="8">
        <v>4037152.0119699999</v>
      </c>
      <c r="AD6" s="8">
        <v>3798121.8110000002</v>
      </c>
      <c r="AE6" s="48">
        <v>1241.857</v>
      </c>
    </row>
    <row r="7" spans="2:31" s="11" customFormat="1" ht="15" customHeight="1" x14ac:dyDescent="0.25">
      <c r="B7" s="47" t="s">
        <v>57</v>
      </c>
      <c r="C7" s="7">
        <v>209571</v>
      </c>
      <c r="D7" s="8">
        <v>14296651.60708</v>
      </c>
      <c r="E7" s="8">
        <v>19816405.862819999</v>
      </c>
      <c r="F7" s="8">
        <v>103596.68800000001</v>
      </c>
      <c r="G7" s="8">
        <v>2536722.0116699999</v>
      </c>
      <c r="H7" s="8">
        <v>380398.70875000005</v>
      </c>
      <c r="I7" s="8">
        <v>36284556.956570007</v>
      </c>
      <c r="J7" s="8">
        <v>2927061.1000399999</v>
      </c>
      <c r="K7" s="8">
        <v>11372833.623779999</v>
      </c>
      <c r="L7" s="8">
        <v>3317001.9953999999</v>
      </c>
      <c r="M7" s="8">
        <v>25756.127</v>
      </c>
      <c r="N7" s="8">
        <v>57544.207000000002</v>
      </c>
      <c r="O7" s="8">
        <v>475626.26769000001</v>
      </c>
      <c r="P7" s="8">
        <v>182576.89742000002</v>
      </c>
      <c r="Q7" s="8">
        <v>159594.98300000001</v>
      </c>
      <c r="R7" s="8">
        <v>0</v>
      </c>
      <c r="S7" s="8">
        <v>461.05569999999994</v>
      </c>
      <c r="T7" s="8">
        <v>90374.13</v>
      </c>
      <c r="U7" s="8">
        <v>211.14</v>
      </c>
      <c r="V7" s="8">
        <v>20267.5</v>
      </c>
      <c r="W7" s="8">
        <v>1258430.469</v>
      </c>
      <c r="X7" s="8">
        <v>1190953.1259999999</v>
      </c>
      <c r="Y7" s="8">
        <v>1114162.642</v>
      </c>
      <c r="Z7" s="8">
        <v>726413.32900000003</v>
      </c>
      <c r="AA7" s="8">
        <v>79921.535999999993</v>
      </c>
      <c r="AB7" s="8">
        <v>0</v>
      </c>
      <c r="AC7" s="8">
        <v>5140930.5908599999</v>
      </c>
      <c r="AD7" s="8">
        <v>5308610.8880000003</v>
      </c>
      <c r="AE7" s="48">
        <v>181102.223</v>
      </c>
    </row>
    <row r="8" spans="2:31" s="11" customFormat="1" ht="15" customHeight="1" x14ac:dyDescent="0.25">
      <c r="B8" s="47" t="s">
        <v>58</v>
      </c>
      <c r="C8" s="7">
        <v>148105</v>
      </c>
      <c r="D8" s="8">
        <v>19289014.222520001</v>
      </c>
      <c r="E8" s="8">
        <v>12340660.101910003</v>
      </c>
      <c r="F8" s="8">
        <v>78221.032300000006</v>
      </c>
      <c r="G8" s="8">
        <v>1603979.7954100003</v>
      </c>
      <c r="H8" s="8">
        <v>269315.11911999999</v>
      </c>
      <c r="I8" s="8">
        <v>33279353.788399983</v>
      </c>
      <c r="J8" s="8">
        <v>4300888.0726000005</v>
      </c>
      <c r="K8" s="8">
        <v>14985625.301919999</v>
      </c>
      <c r="L8" s="8">
        <v>2340198.5309900003</v>
      </c>
      <c r="M8" s="8">
        <v>24261.303500000002</v>
      </c>
      <c r="N8" s="8">
        <v>76780.968999999997</v>
      </c>
      <c r="O8" s="8">
        <v>638026.13755999994</v>
      </c>
      <c r="P8" s="8">
        <v>197932.45385999998</v>
      </c>
      <c r="Q8" s="8">
        <v>175775.23936000001</v>
      </c>
      <c r="R8" s="8">
        <v>22</v>
      </c>
      <c r="S8" s="8">
        <v>45.718400000000003</v>
      </c>
      <c r="T8" s="8">
        <v>126116.82</v>
      </c>
      <c r="U8" s="8">
        <v>124.2</v>
      </c>
      <c r="V8" s="8">
        <v>15317.875</v>
      </c>
      <c r="W8" s="8">
        <v>1115873.9950000001</v>
      </c>
      <c r="X8" s="8">
        <v>836728.26899999997</v>
      </c>
      <c r="Y8" s="8">
        <v>738483.39</v>
      </c>
      <c r="Z8" s="8">
        <v>1105849.0560000001</v>
      </c>
      <c r="AA8" s="8">
        <v>75634.899999999994</v>
      </c>
      <c r="AB8" s="8">
        <v>0</v>
      </c>
      <c r="AC8" s="8">
        <v>3517594.5414600004</v>
      </c>
      <c r="AD8" s="8">
        <v>4825385.1960000005</v>
      </c>
      <c r="AE8" s="48">
        <v>795928.65</v>
      </c>
    </row>
    <row r="9" spans="2:31" s="11" customFormat="1" ht="15" customHeight="1" x14ac:dyDescent="0.25">
      <c r="B9" s="47" t="s">
        <v>59</v>
      </c>
      <c r="C9" s="7">
        <v>126354</v>
      </c>
      <c r="D9" s="8">
        <v>22996545.984509993</v>
      </c>
      <c r="E9" s="8">
        <v>10194756.631949998</v>
      </c>
      <c r="F9" s="8">
        <v>79468.329200000022</v>
      </c>
      <c r="G9" s="8">
        <v>1455226.5116099999</v>
      </c>
      <c r="H9" s="8">
        <v>248875.15340999997</v>
      </c>
      <c r="I9" s="8">
        <v>34706949.660179995</v>
      </c>
      <c r="J9" s="8">
        <v>5367298.52281</v>
      </c>
      <c r="K9" s="8">
        <v>17626812.015930001</v>
      </c>
      <c r="L9" s="8">
        <v>1766863.7860999999</v>
      </c>
      <c r="M9" s="8">
        <v>24646.69</v>
      </c>
      <c r="N9" s="8">
        <v>82980.928</v>
      </c>
      <c r="O9" s="8">
        <v>670757.75157000008</v>
      </c>
      <c r="P9" s="8">
        <v>174719.06107999998</v>
      </c>
      <c r="Q9" s="8">
        <v>168740.41930000001</v>
      </c>
      <c r="R9" s="8">
        <v>11.66</v>
      </c>
      <c r="S9" s="8">
        <v>176.40364000000002</v>
      </c>
      <c r="T9" s="8">
        <v>132496.56</v>
      </c>
      <c r="U9" s="8">
        <v>198.72</v>
      </c>
      <c r="V9" s="8">
        <v>9098.6</v>
      </c>
      <c r="W9" s="8">
        <v>1063719.496</v>
      </c>
      <c r="X9" s="8">
        <v>581794.61800000002</v>
      </c>
      <c r="Y9" s="8">
        <v>482222.50199999998</v>
      </c>
      <c r="Z9" s="8">
        <v>1484772.9950000001</v>
      </c>
      <c r="AA9" s="8">
        <v>83891.7</v>
      </c>
      <c r="AB9" s="8">
        <v>0</v>
      </c>
      <c r="AC9" s="8">
        <v>3146210.0808800003</v>
      </c>
      <c r="AD9" s="8">
        <v>5037702.7690000003</v>
      </c>
      <c r="AE9" s="48">
        <v>1294966.824</v>
      </c>
    </row>
    <row r="10" spans="2:31" s="11" customFormat="1" ht="15" customHeight="1" x14ac:dyDescent="0.25">
      <c r="B10" s="47" t="s">
        <v>60</v>
      </c>
      <c r="C10" s="7">
        <v>110962</v>
      </c>
      <c r="D10" s="8">
        <v>25304044.170510001</v>
      </c>
      <c r="E10" s="8">
        <v>9156180.2396800015</v>
      </c>
      <c r="F10" s="8">
        <v>75663.561560000002</v>
      </c>
      <c r="G10" s="8">
        <v>1378914.8607600003</v>
      </c>
      <c r="H10" s="8">
        <v>238275.32933000001</v>
      </c>
      <c r="I10" s="8">
        <v>35997263.671820007</v>
      </c>
      <c r="J10" s="8">
        <v>5984859.8362600002</v>
      </c>
      <c r="K10" s="8">
        <v>19315298.608249996</v>
      </c>
      <c r="L10" s="8">
        <v>1589392.28794</v>
      </c>
      <c r="M10" s="8">
        <v>19354.548999999999</v>
      </c>
      <c r="N10" s="8">
        <v>87215.491099999999</v>
      </c>
      <c r="O10" s="8">
        <v>677760.17279999983</v>
      </c>
      <c r="P10" s="8">
        <v>166415.19620000001</v>
      </c>
      <c r="Q10" s="8">
        <v>164829.399</v>
      </c>
      <c r="R10" s="8">
        <v>0</v>
      </c>
      <c r="S10" s="8">
        <v>109.25179999999999</v>
      </c>
      <c r="T10" s="8">
        <v>123425.82</v>
      </c>
      <c r="U10" s="8">
        <v>223.56</v>
      </c>
      <c r="V10" s="8">
        <v>6231.335</v>
      </c>
      <c r="W10" s="8">
        <v>976009.68799999997</v>
      </c>
      <c r="X10" s="8">
        <v>409605.68599999999</v>
      </c>
      <c r="Y10" s="8">
        <v>318426.50099999999</v>
      </c>
      <c r="Z10" s="8">
        <v>1810562.784</v>
      </c>
      <c r="AA10" s="8">
        <v>103761.685</v>
      </c>
      <c r="AB10" s="8">
        <v>0</v>
      </c>
      <c r="AC10" s="8">
        <v>2912716.4665399999</v>
      </c>
      <c r="AD10" s="8">
        <v>5231673.9879999999</v>
      </c>
      <c r="AE10" s="48">
        <v>1761247.8289999999</v>
      </c>
    </row>
    <row r="11" spans="2:31" s="11" customFormat="1" ht="15" customHeight="1" x14ac:dyDescent="0.25">
      <c r="B11" s="47" t="s">
        <v>61</v>
      </c>
      <c r="C11" s="7">
        <v>103140</v>
      </c>
      <c r="D11" s="8">
        <v>28170133.739910003</v>
      </c>
      <c r="E11" s="8">
        <v>9018101.0933200009</v>
      </c>
      <c r="F11" s="8">
        <v>73693.877829999983</v>
      </c>
      <c r="G11" s="8">
        <v>1312653.9979399999</v>
      </c>
      <c r="H11" s="8">
        <v>255491.10013000001</v>
      </c>
      <c r="I11" s="8">
        <v>38655799.16309002</v>
      </c>
      <c r="J11" s="8">
        <v>6700191.8219099995</v>
      </c>
      <c r="K11" s="8">
        <v>21468249.504000001</v>
      </c>
      <c r="L11" s="8">
        <v>1432552.3066</v>
      </c>
      <c r="M11" s="8">
        <v>20794.54</v>
      </c>
      <c r="N11" s="8">
        <v>96645.376550000001</v>
      </c>
      <c r="O11" s="8">
        <v>717060.17604999966</v>
      </c>
      <c r="P11" s="8">
        <v>162374.83326999997</v>
      </c>
      <c r="Q11" s="8">
        <v>164842.46823000003</v>
      </c>
      <c r="R11" s="8">
        <v>415.517</v>
      </c>
      <c r="S11" s="8">
        <v>148.93347</v>
      </c>
      <c r="T11" s="8">
        <v>122788.26</v>
      </c>
      <c r="U11" s="8">
        <v>53.82</v>
      </c>
      <c r="V11" s="8">
        <v>4971.3999999999996</v>
      </c>
      <c r="W11" s="8">
        <v>955207.88399999996</v>
      </c>
      <c r="X11" s="8">
        <v>279564.125</v>
      </c>
      <c r="Y11" s="8">
        <v>199815.28099999999</v>
      </c>
      <c r="Z11" s="8">
        <v>2155670.7000000002</v>
      </c>
      <c r="AA11" s="8">
        <v>135660.4</v>
      </c>
      <c r="AB11" s="8">
        <v>0</v>
      </c>
      <c r="AC11" s="8">
        <v>2785060.6818400002</v>
      </c>
      <c r="AD11" s="8">
        <v>5623145.5070000002</v>
      </c>
      <c r="AE11" s="48">
        <v>2225399.656</v>
      </c>
    </row>
    <row r="12" spans="2:31" s="11" customFormat="1" ht="15" customHeight="1" x14ac:dyDescent="0.25">
      <c r="B12" s="47" t="s">
        <v>62</v>
      </c>
      <c r="C12" s="7">
        <v>92182</v>
      </c>
      <c r="D12" s="8">
        <v>31812205.077549998</v>
      </c>
      <c r="E12" s="8">
        <v>5816083.4268900007</v>
      </c>
      <c r="F12" s="8">
        <v>93048.930779999995</v>
      </c>
      <c r="G12" s="8">
        <v>1276942.14069</v>
      </c>
      <c r="H12" s="8">
        <v>260354.58117999998</v>
      </c>
      <c r="I12" s="8">
        <v>39138966.689689994</v>
      </c>
      <c r="J12" s="8">
        <v>7645394.0952099999</v>
      </c>
      <c r="K12" s="8">
        <v>24164812.378339998</v>
      </c>
      <c r="L12" s="8">
        <v>1177665.06754</v>
      </c>
      <c r="M12" s="8">
        <v>20217.047999999999</v>
      </c>
      <c r="N12" s="8">
        <v>98176.486999999994</v>
      </c>
      <c r="O12" s="8">
        <v>692307.74896999972</v>
      </c>
      <c r="P12" s="8">
        <v>147756.90731000001</v>
      </c>
      <c r="Q12" s="8">
        <v>155831.96530000001</v>
      </c>
      <c r="R12" s="8">
        <v>400</v>
      </c>
      <c r="S12" s="8">
        <v>727.28109999999992</v>
      </c>
      <c r="T12" s="8">
        <v>108913.05</v>
      </c>
      <c r="U12" s="8">
        <v>169.74</v>
      </c>
      <c r="V12" s="8">
        <v>3718.835</v>
      </c>
      <c r="W12" s="8">
        <v>885479.19700000004</v>
      </c>
      <c r="X12" s="8">
        <v>160086.38200000001</v>
      </c>
      <c r="Y12" s="8">
        <v>95855.346999999994</v>
      </c>
      <c r="Z12" s="8">
        <v>2588891.4079999998</v>
      </c>
      <c r="AA12" s="8">
        <v>127886.749</v>
      </c>
      <c r="AB12" s="8">
        <v>0</v>
      </c>
      <c r="AC12" s="8">
        <v>2618473.9394799997</v>
      </c>
      <c r="AD12" s="8">
        <v>5702103.9979999997</v>
      </c>
      <c r="AE12" s="48">
        <v>2541642.6850000001</v>
      </c>
    </row>
    <row r="13" spans="2:31" s="11" customFormat="1" ht="15" customHeight="1" x14ac:dyDescent="0.25">
      <c r="B13" s="47" t="s">
        <v>63</v>
      </c>
      <c r="C13" s="7">
        <v>86144</v>
      </c>
      <c r="D13" s="8">
        <v>34074456.812540002</v>
      </c>
      <c r="E13" s="8">
        <v>5286671.5869800011</v>
      </c>
      <c r="F13" s="8">
        <v>76819.187010000009</v>
      </c>
      <c r="G13" s="8">
        <v>1228374.6260400002</v>
      </c>
      <c r="H13" s="8">
        <v>262361.51762</v>
      </c>
      <c r="I13" s="8">
        <v>40902670.084130004</v>
      </c>
      <c r="J13" s="8">
        <v>8259867.2469300004</v>
      </c>
      <c r="K13" s="8">
        <v>25813869.93361</v>
      </c>
      <c r="L13" s="8">
        <v>1014257.13905</v>
      </c>
      <c r="M13" s="8">
        <v>23872.891449999999</v>
      </c>
      <c r="N13" s="8">
        <v>104130.50599999999</v>
      </c>
      <c r="O13" s="8">
        <v>726359.7060100002</v>
      </c>
      <c r="P13" s="8">
        <v>146092.11861</v>
      </c>
      <c r="Q13" s="8">
        <v>153899.72500000001</v>
      </c>
      <c r="R13" s="8">
        <v>0</v>
      </c>
      <c r="S13" s="8">
        <v>5.4245799999999997</v>
      </c>
      <c r="T13" s="8">
        <v>107182.53</v>
      </c>
      <c r="U13" s="8">
        <v>49.68</v>
      </c>
      <c r="V13" s="8">
        <v>2888.37</v>
      </c>
      <c r="W13" s="8">
        <v>867409.14399999997</v>
      </c>
      <c r="X13" s="8">
        <v>109340.07399999999</v>
      </c>
      <c r="Y13" s="8">
        <v>57534.618000000002</v>
      </c>
      <c r="Z13" s="8">
        <v>2917088.3829999999</v>
      </c>
      <c r="AA13" s="8">
        <v>136447.56400000001</v>
      </c>
      <c r="AB13" s="8">
        <v>0</v>
      </c>
      <c r="AC13" s="8">
        <v>2625731.72377</v>
      </c>
      <c r="AD13" s="8">
        <v>5960937.2400000002</v>
      </c>
      <c r="AE13" s="48">
        <v>2920853.219</v>
      </c>
    </row>
    <row r="14" spans="2:31" s="11" customFormat="1" ht="15" customHeight="1" x14ac:dyDescent="0.25">
      <c r="B14" s="47" t="s">
        <v>64</v>
      </c>
      <c r="C14" s="7">
        <v>81388</v>
      </c>
      <c r="D14" s="8">
        <v>35734116.297100008</v>
      </c>
      <c r="E14" s="8">
        <v>5474049.4038000014</v>
      </c>
      <c r="F14" s="8">
        <v>82680.660099999994</v>
      </c>
      <c r="G14" s="8">
        <v>1186067.0375000001</v>
      </c>
      <c r="H14" s="8">
        <v>279515.59292999998</v>
      </c>
      <c r="I14" s="8">
        <v>42715925.932180002</v>
      </c>
      <c r="J14" s="8">
        <v>8700077.5003399998</v>
      </c>
      <c r="K14" s="8">
        <v>27030901.980759997</v>
      </c>
      <c r="L14" s="8">
        <v>947622.03749999998</v>
      </c>
      <c r="M14" s="8">
        <v>17879.4385</v>
      </c>
      <c r="N14" s="8">
        <v>110696.508</v>
      </c>
      <c r="O14" s="8">
        <v>723007.53757999919</v>
      </c>
      <c r="P14" s="8">
        <v>149092.13237000001</v>
      </c>
      <c r="Q14" s="8">
        <v>155856.158</v>
      </c>
      <c r="R14" s="8">
        <v>0</v>
      </c>
      <c r="S14" s="8">
        <v>816.61874</v>
      </c>
      <c r="T14" s="8">
        <v>102355.29</v>
      </c>
      <c r="U14" s="8">
        <v>91.08</v>
      </c>
      <c r="V14" s="8">
        <v>2188.2199999999998</v>
      </c>
      <c r="W14" s="8">
        <v>835780.30099999998</v>
      </c>
      <c r="X14" s="8">
        <v>69611.178</v>
      </c>
      <c r="Y14" s="8">
        <v>29158.437999999998</v>
      </c>
      <c r="Z14" s="8">
        <v>3194922.76</v>
      </c>
      <c r="AA14" s="8">
        <v>159545.79999999999</v>
      </c>
      <c r="AB14" s="8">
        <v>0</v>
      </c>
      <c r="AC14" s="8">
        <v>2396881.0276299999</v>
      </c>
      <c r="AD14" s="8">
        <v>6232443.801</v>
      </c>
      <c r="AE14" s="48">
        <v>3308550.0660000001</v>
      </c>
    </row>
    <row r="15" spans="2:31" s="11" customFormat="1" ht="15" customHeight="1" x14ac:dyDescent="0.25">
      <c r="B15" s="47" t="s">
        <v>65</v>
      </c>
      <c r="C15" s="7">
        <v>74141</v>
      </c>
      <c r="D15" s="8">
        <v>36860298.586319998</v>
      </c>
      <c r="E15" s="8">
        <v>4226365.4125600001</v>
      </c>
      <c r="F15" s="8">
        <v>80917.499140000014</v>
      </c>
      <c r="G15" s="8">
        <v>1188494.5125299997</v>
      </c>
      <c r="H15" s="8">
        <v>261933.54218000002</v>
      </c>
      <c r="I15" s="8">
        <v>42593049.22285001</v>
      </c>
      <c r="J15" s="8">
        <v>9022323.0955800004</v>
      </c>
      <c r="K15" s="8">
        <v>27836445.267739996</v>
      </c>
      <c r="L15" s="8">
        <v>584237.62570000009</v>
      </c>
      <c r="M15" s="8">
        <v>25110.217539999998</v>
      </c>
      <c r="N15" s="8">
        <v>109520.34455999998</v>
      </c>
      <c r="O15" s="8">
        <v>730690.97798999946</v>
      </c>
      <c r="P15" s="8">
        <v>143002.90367000003</v>
      </c>
      <c r="Q15" s="8">
        <v>148726.22099999999</v>
      </c>
      <c r="R15" s="8">
        <v>0</v>
      </c>
      <c r="S15" s="8">
        <v>633.59037000000012</v>
      </c>
      <c r="T15" s="8">
        <v>97196.85</v>
      </c>
      <c r="U15" s="8">
        <v>49.68</v>
      </c>
      <c r="V15" s="8">
        <v>1765.115</v>
      </c>
      <c r="W15" s="8">
        <v>798967.26399999997</v>
      </c>
      <c r="X15" s="8">
        <v>38834.654999999999</v>
      </c>
      <c r="Y15" s="8">
        <v>9640.6820000000007</v>
      </c>
      <c r="Z15" s="8">
        <v>3431422.0789999999</v>
      </c>
      <c r="AA15" s="8">
        <v>135288.4</v>
      </c>
      <c r="AB15" s="8">
        <v>0</v>
      </c>
      <c r="AC15" s="8">
        <v>2361235.77513</v>
      </c>
      <c r="AD15" s="8">
        <v>6214177.7949999999</v>
      </c>
      <c r="AE15" s="48">
        <v>3484215.5550000002</v>
      </c>
    </row>
    <row r="16" spans="2:31" s="11" customFormat="1" ht="15" customHeight="1" x14ac:dyDescent="0.25">
      <c r="B16" s="47" t="s">
        <v>66</v>
      </c>
      <c r="C16" s="7">
        <v>65924</v>
      </c>
      <c r="D16" s="8">
        <v>35884049.776740007</v>
      </c>
      <c r="E16" s="8">
        <v>3813963.1696500001</v>
      </c>
      <c r="F16" s="8">
        <v>74680.104920000012</v>
      </c>
      <c r="G16" s="8">
        <v>1146343.7239999999</v>
      </c>
      <c r="H16" s="8">
        <v>265109.82384999999</v>
      </c>
      <c r="I16" s="8">
        <v>41172727.294629999</v>
      </c>
      <c r="J16" s="8">
        <v>8800606.9497400001</v>
      </c>
      <c r="K16" s="8">
        <v>27081688.324999999</v>
      </c>
      <c r="L16" s="8">
        <v>578581.24119000009</v>
      </c>
      <c r="M16" s="8">
        <v>32758.452000000001</v>
      </c>
      <c r="N16" s="8">
        <v>106433.37300000001</v>
      </c>
      <c r="O16" s="8">
        <v>687833.53772999998</v>
      </c>
      <c r="P16" s="8">
        <v>138169.65059999999</v>
      </c>
      <c r="Q16" s="8">
        <v>140157.66561000003</v>
      </c>
      <c r="R16" s="8">
        <v>0</v>
      </c>
      <c r="S16" s="8">
        <v>60.147779999999997</v>
      </c>
      <c r="T16" s="8">
        <v>89521.29</v>
      </c>
      <c r="U16" s="8">
        <v>149.04</v>
      </c>
      <c r="V16" s="8">
        <v>1309.5150000000001</v>
      </c>
      <c r="W16" s="8">
        <v>729515.88800000004</v>
      </c>
      <c r="X16" s="8">
        <v>22191.309000000001</v>
      </c>
      <c r="Y16" s="8">
        <v>2069.4699999999998</v>
      </c>
      <c r="Z16" s="8">
        <v>3450121.6170000001</v>
      </c>
      <c r="AA16" s="8">
        <v>130755.76</v>
      </c>
      <c r="AB16" s="8">
        <v>0</v>
      </c>
      <c r="AC16" s="8">
        <v>2282777.4937199997</v>
      </c>
      <c r="AD16" s="8">
        <v>6009555.4469999997</v>
      </c>
      <c r="AE16" s="48">
        <v>3545480.8369999998</v>
      </c>
    </row>
    <row r="17" spans="2:31" s="11" customFormat="1" ht="15" customHeight="1" x14ac:dyDescent="0.25">
      <c r="B17" s="47" t="s">
        <v>67</v>
      </c>
      <c r="C17" s="7">
        <v>57920</v>
      </c>
      <c r="D17" s="8">
        <v>34289379.117540002</v>
      </c>
      <c r="E17" s="8">
        <v>3349196.6999599994</v>
      </c>
      <c r="F17" s="8">
        <v>83121.39963</v>
      </c>
      <c r="G17" s="8">
        <v>1135883.19414</v>
      </c>
      <c r="H17" s="8">
        <v>267566.54250000004</v>
      </c>
      <c r="I17" s="8">
        <v>39062889.576239996</v>
      </c>
      <c r="J17" s="8">
        <v>8427656.5154100005</v>
      </c>
      <c r="K17" s="8">
        <v>25861183.892130002</v>
      </c>
      <c r="L17" s="8">
        <v>532451.40064999997</v>
      </c>
      <c r="M17" s="8">
        <v>19860.046999999999</v>
      </c>
      <c r="N17" s="8">
        <v>101876.014</v>
      </c>
      <c r="O17" s="8">
        <v>652861.99714000023</v>
      </c>
      <c r="P17" s="8">
        <v>131664.83655000001</v>
      </c>
      <c r="Q17" s="8">
        <v>129660.72</v>
      </c>
      <c r="R17" s="8">
        <v>5</v>
      </c>
      <c r="S17" s="8">
        <v>207.86465000000001</v>
      </c>
      <c r="T17" s="8">
        <v>80999.100000000006</v>
      </c>
      <c r="U17" s="8">
        <v>198.72</v>
      </c>
      <c r="V17" s="8">
        <v>978.87</v>
      </c>
      <c r="W17" s="8">
        <v>680130.14</v>
      </c>
      <c r="X17" s="8">
        <v>13798.361999999999</v>
      </c>
      <c r="Y17" s="8">
        <v>-2017.5050000000001</v>
      </c>
      <c r="Z17" s="8">
        <v>3375663.77</v>
      </c>
      <c r="AA17" s="8">
        <v>126369.465</v>
      </c>
      <c r="AB17" s="8">
        <v>0</v>
      </c>
      <c r="AC17" s="8">
        <v>2241859.7098300001</v>
      </c>
      <c r="AD17" s="8">
        <v>5701411.2929999996</v>
      </c>
      <c r="AE17" s="48">
        <v>3488030.7179999999</v>
      </c>
    </row>
    <row r="18" spans="2:31" s="11" customFormat="1" ht="15" customHeight="1" x14ac:dyDescent="0.25">
      <c r="B18" s="47" t="s">
        <v>68</v>
      </c>
      <c r="C18" s="7">
        <v>51044</v>
      </c>
      <c r="D18" s="8">
        <v>32422648.62971</v>
      </c>
      <c r="E18" s="8">
        <v>3177387.2955000005</v>
      </c>
      <c r="F18" s="8">
        <v>86598.591070000009</v>
      </c>
      <c r="G18" s="8">
        <v>1051674.0057399999</v>
      </c>
      <c r="H18" s="8">
        <v>277005.21830000001</v>
      </c>
      <c r="I18" s="8">
        <v>36980972.026239999</v>
      </c>
      <c r="J18" s="8">
        <v>7975087.252940001</v>
      </c>
      <c r="K18" s="8">
        <v>24442236.750769999</v>
      </c>
      <c r="L18" s="8">
        <v>495936.38196999999</v>
      </c>
      <c r="M18" s="8">
        <v>25142.3115</v>
      </c>
      <c r="N18" s="8">
        <v>98080.013999999996</v>
      </c>
      <c r="O18" s="8">
        <v>600683.17185999977</v>
      </c>
      <c r="P18" s="8">
        <v>125086.98327000001</v>
      </c>
      <c r="Q18" s="8">
        <v>119926.58199999999</v>
      </c>
      <c r="R18" s="8">
        <v>1191.6469999999999</v>
      </c>
      <c r="S18" s="8">
        <v>0</v>
      </c>
      <c r="T18" s="8">
        <v>74344.05</v>
      </c>
      <c r="U18" s="8">
        <v>8.2799999999999994</v>
      </c>
      <c r="V18" s="8">
        <v>699.14499999999998</v>
      </c>
      <c r="W18" s="8">
        <v>616842.06099999999</v>
      </c>
      <c r="X18" s="8">
        <v>7619.152</v>
      </c>
      <c r="Y18" s="8">
        <v>-4906.7830000000004</v>
      </c>
      <c r="Z18" s="8">
        <v>3272171.6680000001</v>
      </c>
      <c r="AA18" s="8">
        <v>131946.68799999999</v>
      </c>
      <c r="AB18" s="8">
        <v>0</v>
      </c>
      <c r="AC18" s="8">
        <v>2087046.2479499998</v>
      </c>
      <c r="AD18" s="8">
        <v>5401105.0190000003</v>
      </c>
      <c r="AE18" s="48">
        <v>3424568.4350000001</v>
      </c>
    </row>
    <row r="19" spans="2:31" s="11" customFormat="1" ht="15" customHeight="1" x14ac:dyDescent="0.25">
      <c r="B19" s="47" t="s">
        <v>69</v>
      </c>
      <c r="C19" s="7">
        <v>44968</v>
      </c>
      <c r="D19" s="8">
        <v>30514504.897439998</v>
      </c>
      <c r="E19" s="8">
        <v>3021784.76315</v>
      </c>
      <c r="F19" s="8">
        <v>89749.896129999979</v>
      </c>
      <c r="G19" s="8">
        <v>977326.43369999982</v>
      </c>
      <c r="H19" s="8">
        <v>272147.93602999998</v>
      </c>
      <c r="I19" s="8">
        <v>34824016.67295</v>
      </c>
      <c r="J19" s="8">
        <v>7524837.0931900004</v>
      </c>
      <c r="K19" s="8">
        <v>22987382.039250001</v>
      </c>
      <c r="L19" s="8">
        <v>431811.97181000002</v>
      </c>
      <c r="M19" s="8">
        <v>14003.039780000001</v>
      </c>
      <c r="N19" s="8">
        <v>89209.775999999998</v>
      </c>
      <c r="O19" s="8">
        <v>548451.39992000011</v>
      </c>
      <c r="P19" s="8">
        <v>117645.41145</v>
      </c>
      <c r="Q19" s="8">
        <v>113395.09184000001</v>
      </c>
      <c r="R19" s="8">
        <v>0</v>
      </c>
      <c r="S19" s="8">
        <v>141.0087</v>
      </c>
      <c r="T19" s="8">
        <v>62495.37</v>
      </c>
      <c r="U19" s="8">
        <v>0</v>
      </c>
      <c r="V19" s="8">
        <v>534.32500000000005</v>
      </c>
      <c r="W19" s="8">
        <v>549871.91700000002</v>
      </c>
      <c r="X19" s="8">
        <v>4208.2700000000004</v>
      </c>
      <c r="Y19" s="8">
        <v>-3645.26</v>
      </c>
      <c r="Z19" s="8">
        <v>3153418.2820000001</v>
      </c>
      <c r="AA19" s="8">
        <v>125498.2</v>
      </c>
      <c r="AB19" s="8">
        <v>0</v>
      </c>
      <c r="AC19" s="8">
        <v>1936136.2466800001</v>
      </c>
      <c r="AD19" s="8">
        <v>5087386.1169999996</v>
      </c>
      <c r="AE19" s="48">
        <v>3340154.2390000001</v>
      </c>
    </row>
    <row r="20" spans="2:31" s="11" customFormat="1" ht="15" customHeight="1" x14ac:dyDescent="0.25">
      <c r="B20" s="47" t="s">
        <v>70</v>
      </c>
      <c r="C20" s="7">
        <v>37388</v>
      </c>
      <c r="D20" s="8">
        <v>27254318.661619999</v>
      </c>
      <c r="E20" s="8">
        <v>2367288.7107799998</v>
      </c>
      <c r="F20" s="8">
        <v>85695.540760000004</v>
      </c>
      <c r="G20" s="8">
        <v>908994.13432000007</v>
      </c>
      <c r="H20" s="8">
        <v>260807.59327000001</v>
      </c>
      <c r="I20" s="8">
        <v>30811110.377379999</v>
      </c>
      <c r="J20" s="8">
        <v>6720410.2816199996</v>
      </c>
      <c r="K20" s="8">
        <v>20534006.339000002</v>
      </c>
      <c r="L20" s="8">
        <v>356571.18187000003</v>
      </c>
      <c r="M20" s="8">
        <v>9122.7939999999999</v>
      </c>
      <c r="N20" s="8">
        <v>73754.107000000004</v>
      </c>
      <c r="O20" s="8">
        <v>467852.04385000013</v>
      </c>
      <c r="P20" s="8">
        <v>107140.55382</v>
      </c>
      <c r="Q20" s="8">
        <v>100000.317</v>
      </c>
      <c r="R20" s="8">
        <v>0</v>
      </c>
      <c r="S20" s="8">
        <v>15.842469999999999</v>
      </c>
      <c r="T20" s="8">
        <v>53828.28</v>
      </c>
      <c r="U20" s="8">
        <v>198.72</v>
      </c>
      <c r="V20" s="8">
        <v>427.125</v>
      </c>
      <c r="W20" s="8">
        <v>470907.49800000002</v>
      </c>
      <c r="X20" s="8">
        <v>2524.337</v>
      </c>
      <c r="Y20" s="8">
        <v>-4085.7689999999998</v>
      </c>
      <c r="Z20" s="8">
        <v>2873979.3250000002</v>
      </c>
      <c r="AA20" s="8">
        <v>103752.34</v>
      </c>
      <c r="AB20" s="8">
        <v>0</v>
      </c>
      <c r="AC20" s="8">
        <v>1794117.0260699999</v>
      </c>
      <c r="AD20" s="8">
        <v>4504090.9170000004</v>
      </c>
      <c r="AE20" s="48">
        <v>3033632.6269999999</v>
      </c>
    </row>
    <row r="21" spans="2:31" s="11" customFormat="1" ht="15" customHeight="1" x14ac:dyDescent="0.25">
      <c r="B21" s="47" t="s">
        <v>71</v>
      </c>
      <c r="C21" s="7">
        <v>31658</v>
      </c>
      <c r="D21" s="8">
        <v>24267034.492380001</v>
      </c>
      <c r="E21" s="8">
        <v>2206530.3519900003</v>
      </c>
      <c r="F21" s="8">
        <v>101831.56169</v>
      </c>
      <c r="G21" s="8">
        <v>867260.85737999994</v>
      </c>
      <c r="H21" s="8">
        <v>249143.52644000002</v>
      </c>
      <c r="I21" s="8">
        <v>27675125.360960003</v>
      </c>
      <c r="J21" s="8">
        <v>5985793.7829999998</v>
      </c>
      <c r="K21" s="8">
        <v>18281251.634379998</v>
      </c>
      <c r="L21" s="8">
        <v>357518.50277999998</v>
      </c>
      <c r="M21" s="8">
        <v>20364.634999999998</v>
      </c>
      <c r="N21" s="8">
        <v>68889.460000000006</v>
      </c>
      <c r="O21" s="8">
        <v>414205.89358999993</v>
      </c>
      <c r="P21" s="8">
        <v>95002.596259999991</v>
      </c>
      <c r="Q21" s="8">
        <v>86553.739000000001</v>
      </c>
      <c r="R21" s="8">
        <v>0</v>
      </c>
      <c r="S21" s="8">
        <v>1.7753399999999999</v>
      </c>
      <c r="T21" s="8">
        <v>45223.29</v>
      </c>
      <c r="U21" s="8">
        <v>0</v>
      </c>
      <c r="V21" s="8">
        <v>366.15499999999997</v>
      </c>
      <c r="W21" s="8">
        <v>408708.891</v>
      </c>
      <c r="X21" s="8">
        <v>1662.691</v>
      </c>
      <c r="Y21" s="8">
        <v>-3467.9470000000001</v>
      </c>
      <c r="Z21" s="8">
        <v>2611242.4339999999</v>
      </c>
      <c r="AA21" s="8">
        <v>111829.46</v>
      </c>
      <c r="AB21" s="8">
        <v>0</v>
      </c>
      <c r="AC21" s="8">
        <v>1690840.1375299997</v>
      </c>
      <c r="AD21" s="8">
        <v>4047730.6719999998</v>
      </c>
      <c r="AE21" s="48">
        <v>2792255.7089999998</v>
      </c>
    </row>
    <row r="22" spans="2:31" s="11" customFormat="1" ht="15" customHeight="1" x14ac:dyDescent="0.25">
      <c r="B22" s="47" t="s">
        <v>72</v>
      </c>
      <c r="C22" s="7">
        <v>26119</v>
      </c>
      <c r="D22" s="8">
        <v>21143933.922450002</v>
      </c>
      <c r="E22" s="8">
        <v>1929308.8532400003</v>
      </c>
      <c r="F22" s="8">
        <v>80667.072640000013</v>
      </c>
      <c r="G22" s="8">
        <v>776970.54295999999</v>
      </c>
      <c r="H22" s="8">
        <v>250393.11472000001</v>
      </c>
      <c r="I22" s="8">
        <v>24138649.848959997</v>
      </c>
      <c r="J22" s="8">
        <v>5216606.0209999997</v>
      </c>
      <c r="K22" s="8">
        <v>15926610.105450001</v>
      </c>
      <c r="L22" s="8">
        <v>306349.47405000002</v>
      </c>
      <c r="M22" s="8">
        <v>15676.9</v>
      </c>
      <c r="N22" s="8">
        <v>61736.493999999999</v>
      </c>
      <c r="O22" s="8">
        <v>350741.66455000004</v>
      </c>
      <c r="P22" s="8">
        <v>82225.01840999999</v>
      </c>
      <c r="Q22" s="8">
        <v>75435.866999999998</v>
      </c>
      <c r="R22" s="8">
        <v>0</v>
      </c>
      <c r="S22" s="8">
        <v>8.2406100000000002</v>
      </c>
      <c r="T22" s="8">
        <v>37547.730000000003</v>
      </c>
      <c r="U22" s="8">
        <v>0</v>
      </c>
      <c r="V22" s="8">
        <v>269.67500000000001</v>
      </c>
      <c r="W22" s="8">
        <v>337680.73700000002</v>
      </c>
      <c r="X22" s="8">
        <v>822.03099999999995</v>
      </c>
      <c r="Y22" s="8">
        <v>-2527.3409999999999</v>
      </c>
      <c r="Z22" s="8">
        <v>2317677.898</v>
      </c>
      <c r="AA22" s="8">
        <v>94693</v>
      </c>
      <c r="AB22" s="8">
        <v>0</v>
      </c>
      <c r="AC22" s="8">
        <v>1517042.8475900001</v>
      </c>
      <c r="AD22" s="8">
        <v>3531815.2829999998</v>
      </c>
      <c r="AE22" s="48">
        <v>2493203.0520000001</v>
      </c>
    </row>
    <row r="23" spans="2:31" s="11" customFormat="1" ht="15" customHeight="1" x14ac:dyDescent="0.25">
      <c r="B23" s="47" t="s">
        <v>73</v>
      </c>
      <c r="C23" s="7">
        <v>22607</v>
      </c>
      <c r="D23" s="8">
        <v>19050790.283189997</v>
      </c>
      <c r="E23" s="8">
        <v>1977098.7435000001</v>
      </c>
      <c r="F23" s="8">
        <v>87437.470710000009</v>
      </c>
      <c r="G23" s="8">
        <v>727388.92155999993</v>
      </c>
      <c r="H23" s="8">
        <v>242133.54927999998</v>
      </c>
      <c r="I23" s="8">
        <v>22024746.043619994</v>
      </c>
      <c r="J23" s="8">
        <v>4697106.6215900006</v>
      </c>
      <c r="K23" s="8">
        <v>14353517.989600001</v>
      </c>
      <c r="L23" s="8">
        <v>301878.81047000003</v>
      </c>
      <c r="M23" s="8">
        <v>21252.156999999999</v>
      </c>
      <c r="N23" s="8">
        <v>59126.614110000002</v>
      </c>
      <c r="O23" s="8">
        <v>319892.05823999975</v>
      </c>
      <c r="P23" s="8">
        <v>75936.417740000004</v>
      </c>
      <c r="Q23" s="8">
        <v>66416.915999999997</v>
      </c>
      <c r="R23" s="8">
        <v>824</v>
      </c>
      <c r="S23" s="8">
        <v>152.41394</v>
      </c>
      <c r="T23" s="8">
        <v>33556.769999999997</v>
      </c>
      <c r="U23" s="8">
        <v>49.68</v>
      </c>
      <c r="V23" s="8">
        <v>212.39</v>
      </c>
      <c r="W23" s="8">
        <v>303218.05300000001</v>
      </c>
      <c r="X23" s="8">
        <v>436.54399999999998</v>
      </c>
      <c r="Y23" s="8">
        <v>-2649.3220000000001</v>
      </c>
      <c r="Z23" s="8">
        <v>2111178.4079999998</v>
      </c>
      <c r="AA23" s="8">
        <v>103388.9</v>
      </c>
      <c r="AB23" s="8">
        <v>0</v>
      </c>
      <c r="AC23" s="8">
        <v>1417954.70047</v>
      </c>
      <c r="AD23" s="8">
        <v>3221271.7140000002</v>
      </c>
      <c r="AE23" s="48">
        <v>2310005.102</v>
      </c>
    </row>
    <row r="24" spans="2:31" s="11" customFormat="1" ht="15" customHeight="1" x14ac:dyDescent="0.25">
      <c r="B24" s="47" t="s">
        <v>147</v>
      </c>
      <c r="C24" s="7">
        <v>35841</v>
      </c>
      <c r="D24" s="8">
        <v>32345101.163430002</v>
      </c>
      <c r="E24" s="8">
        <v>3286486.77991</v>
      </c>
      <c r="F24" s="8">
        <v>169082.35537</v>
      </c>
      <c r="G24" s="8">
        <v>1378353.47373</v>
      </c>
      <c r="H24" s="8">
        <v>433569.51239999995</v>
      </c>
      <c r="I24" s="8">
        <v>37544058.519440003</v>
      </c>
      <c r="J24" s="8">
        <v>7985963.6864999998</v>
      </c>
      <c r="K24" s="8">
        <v>24356024.493930001</v>
      </c>
      <c r="L24" s="8">
        <v>443577.0527</v>
      </c>
      <c r="M24" s="8">
        <v>31122.214</v>
      </c>
      <c r="N24" s="8">
        <v>92588.6</v>
      </c>
      <c r="O24" s="8">
        <v>529811.24682</v>
      </c>
      <c r="P24" s="8">
        <v>125313.15641000001</v>
      </c>
      <c r="Q24" s="8">
        <v>113722.258</v>
      </c>
      <c r="R24" s="8">
        <v>0</v>
      </c>
      <c r="S24" s="8">
        <v>652.32278999999994</v>
      </c>
      <c r="T24" s="8">
        <v>53219.7</v>
      </c>
      <c r="U24" s="8">
        <v>0</v>
      </c>
      <c r="V24" s="8">
        <v>225.79</v>
      </c>
      <c r="W24" s="8">
        <v>490012.34499999997</v>
      </c>
      <c r="X24" s="8">
        <v>483.92200000000003</v>
      </c>
      <c r="Y24" s="8">
        <v>-4445.1229999999996</v>
      </c>
      <c r="Z24" s="8">
        <v>3665041.5070000002</v>
      </c>
      <c r="AA24" s="8">
        <v>186567.9</v>
      </c>
      <c r="AB24" s="8">
        <v>0</v>
      </c>
      <c r="AC24" s="8">
        <v>2668169.6895400002</v>
      </c>
      <c r="AD24" s="8">
        <v>5497137.0209999997</v>
      </c>
      <c r="AE24" s="48">
        <v>4040712.2880000002</v>
      </c>
    </row>
    <row r="25" spans="2:31" s="11" customFormat="1" ht="15" customHeight="1" x14ac:dyDescent="0.25">
      <c r="B25" s="47" t="s">
        <v>74</v>
      </c>
      <c r="C25" s="7">
        <v>27232</v>
      </c>
      <c r="D25" s="8">
        <v>26586596.728749998</v>
      </c>
      <c r="E25" s="8">
        <v>3046205.9136899994</v>
      </c>
      <c r="F25" s="8">
        <v>145262.71209000002</v>
      </c>
      <c r="G25" s="8">
        <v>1127923.2118999998</v>
      </c>
      <c r="H25" s="8">
        <v>408032.01574000006</v>
      </c>
      <c r="I25" s="8">
        <v>31259248.814879995</v>
      </c>
      <c r="J25" s="8">
        <v>6558711.4251300003</v>
      </c>
      <c r="K25" s="8">
        <v>20026005.47862</v>
      </c>
      <c r="L25" s="8">
        <v>434716.38614999998</v>
      </c>
      <c r="M25" s="8">
        <v>32564.834999999999</v>
      </c>
      <c r="N25" s="8">
        <v>78606.093529999998</v>
      </c>
      <c r="O25" s="8">
        <v>418302.41098000004</v>
      </c>
      <c r="P25" s="8">
        <v>108468.52525000001</v>
      </c>
      <c r="Q25" s="8">
        <v>93285.415099999998</v>
      </c>
      <c r="R25" s="8">
        <v>1723.075</v>
      </c>
      <c r="S25" s="8">
        <v>43.933539999999994</v>
      </c>
      <c r="T25" s="8">
        <v>42623.37</v>
      </c>
      <c r="U25" s="8">
        <v>0</v>
      </c>
      <c r="V25" s="8">
        <v>126.965</v>
      </c>
      <c r="W25" s="8">
        <v>376078.49800000002</v>
      </c>
      <c r="X25" s="8">
        <v>325.45299999999997</v>
      </c>
      <c r="Y25" s="8">
        <v>-3043.33</v>
      </c>
      <c r="Z25" s="8">
        <v>3092879.531</v>
      </c>
      <c r="AA25" s="8">
        <v>191414.08900000001</v>
      </c>
      <c r="AB25" s="8">
        <v>0</v>
      </c>
      <c r="AC25" s="8">
        <v>2166182.9904799997</v>
      </c>
      <c r="AD25" s="8">
        <v>4578048.477</v>
      </c>
      <c r="AE25" s="48">
        <v>3464534.9610000001</v>
      </c>
    </row>
    <row r="26" spans="2:31" s="11" customFormat="1" ht="15" customHeight="1" x14ac:dyDescent="0.25">
      <c r="B26" s="47" t="s">
        <v>75</v>
      </c>
      <c r="C26" s="7">
        <v>21668</v>
      </c>
      <c r="D26" s="8">
        <v>22838826.535289999</v>
      </c>
      <c r="E26" s="8">
        <v>2686508.1815599999</v>
      </c>
      <c r="F26" s="8">
        <v>154756.02682</v>
      </c>
      <c r="G26" s="8">
        <v>998480.21608999989</v>
      </c>
      <c r="H26" s="8">
        <v>417508.64439999999</v>
      </c>
      <c r="I26" s="8">
        <v>27042944.528730005</v>
      </c>
      <c r="J26" s="8">
        <v>5638853.1840000004</v>
      </c>
      <c r="K26" s="8">
        <v>17200358.28229</v>
      </c>
      <c r="L26" s="8">
        <v>339865.40969999996</v>
      </c>
      <c r="M26" s="8">
        <v>35783.035000000003</v>
      </c>
      <c r="N26" s="8">
        <v>66755.380600000004</v>
      </c>
      <c r="O26" s="8">
        <v>351011.49922</v>
      </c>
      <c r="P26" s="8">
        <v>90759.772120000009</v>
      </c>
      <c r="Q26" s="8">
        <v>78345.191200000001</v>
      </c>
      <c r="R26" s="8">
        <v>0</v>
      </c>
      <c r="S26" s="8">
        <v>273.29980999999998</v>
      </c>
      <c r="T26" s="8">
        <v>33529.86</v>
      </c>
      <c r="U26" s="8">
        <v>8.2799999999999994</v>
      </c>
      <c r="V26" s="8">
        <v>83.75</v>
      </c>
      <c r="W26" s="8">
        <v>311236.29700000002</v>
      </c>
      <c r="X26" s="8">
        <v>275.529</v>
      </c>
      <c r="Y26" s="8">
        <v>-2270.2429999999999</v>
      </c>
      <c r="Z26" s="8">
        <v>2705363.58</v>
      </c>
      <c r="AA26" s="8">
        <v>186437.7</v>
      </c>
      <c r="AB26" s="8">
        <v>0</v>
      </c>
      <c r="AC26" s="8">
        <v>1958242.02073</v>
      </c>
      <c r="AD26" s="8">
        <v>3962176.0809999998</v>
      </c>
      <c r="AE26" s="48">
        <v>3063004.8289999999</v>
      </c>
    </row>
    <row r="27" spans="2:31" s="11" customFormat="1" ht="15" customHeight="1" x14ac:dyDescent="0.25">
      <c r="B27" s="47" t="s">
        <v>76</v>
      </c>
      <c r="C27" s="7">
        <v>16911</v>
      </c>
      <c r="D27" s="8">
        <v>19028247.78585</v>
      </c>
      <c r="E27" s="8">
        <v>2380108.8990299995</v>
      </c>
      <c r="F27" s="8">
        <v>144057.85152</v>
      </c>
      <c r="G27" s="8">
        <v>932856.47772000008</v>
      </c>
      <c r="H27" s="8">
        <v>370349.25987000001</v>
      </c>
      <c r="I27" s="8">
        <v>22794034.38888</v>
      </c>
      <c r="J27" s="8">
        <v>4698627.6728500007</v>
      </c>
      <c r="K27" s="8">
        <v>14329053.527000001</v>
      </c>
      <c r="L27" s="8">
        <v>352137.386</v>
      </c>
      <c r="M27" s="8">
        <v>40372.241999999998</v>
      </c>
      <c r="N27" s="8">
        <v>58157.829399999995</v>
      </c>
      <c r="O27" s="8">
        <v>282473.14416999999</v>
      </c>
      <c r="P27" s="8">
        <v>77735.175220000005</v>
      </c>
      <c r="Q27" s="8">
        <v>62951.784599999999</v>
      </c>
      <c r="R27" s="8">
        <v>0</v>
      </c>
      <c r="S27" s="8">
        <v>56.294979999999995</v>
      </c>
      <c r="T27" s="8">
        <v>26208.27</v>
      </c>
      <c r="U27" s="8">
        <v>49.68</v>
      </c>
      <c r="V27" s="8">
        <v>65.995000000000005</v>
      </c>
      <c r="W27" s="8">
        <v>243344.644</v>
      </c>
      <c r="X27" s="8">
        <v>265.49599999999998</v>
      </c>
      <c r="Y27" s="8">
        <v>-1288.92</v>
      </c>
      <c r="Z27" s="8">
        <v>2308645.3220000002</v>
      </c>
      <c r="AA27" s="8">
        <v>173490.89499999999</v>
      </c>
      <c r="AB27" s="8">
        <v>0</v>
      </c>
      <c r="AC27" s="8">
        <v>1764937.7457099999</v>
      </c>
      <c r="AD27" s="8">
        <v>3341524.7250000001</v>
      </c>
      <c r="AE27" s="48">
        <v>2638684.284</v>
      </c>
    </row>
    <row r="28" spans="2:31" s="11" customFormat="1" ht="15" customHeight="1" x14ac:dyDescent="0.25">
      <c r="B28" s="47" t="s">
        <v>77</v>
      </c>
      <c r="C28" s="7">
        <v>13803</v>
      </c>
      <c r="D28" s="8">
        <v>16659738.662599999</v>
      </c>
      <c r="E28" s="8">
        <v>2063320.48376</v>
      </c>
      <c r="F28" s="8">
        <v>152204.27731999999</v>
      </c>
      <c r="G28" s="8">
        <v>827314.77343000006</v>
      </c>
      <c r="H28" s="8">
        <v>373529.73428999993</v>
      </c>
      <c r="I28" s="8">
        <v>19991243.068399999</v>
      </c>
      <c r="J28" s="8">
        <v>4113064.5830000001</v>
      </c>
      <c r="K28" s="8">
        <v>12546863.2256</v>
      </c>
      <c r="L28" s="8">
        <v>236234.02872</v>
      </c>
      <c r="M28" s="8">
        <v>48695.409</v>
      </c>
      <c r="N28" s="8">
        <v>52156.008450000001</v>
      </c>
      <c r="O28" s="8">
        <v>242874.35396000007</v>
      </c>
      <c r="P28" s="8">
        <v>63723.26051</v>
      </c>
      <c r="Q28" s="8">
        <v>54291.247000000003</v>
      </c>
      <c r="R28" s="8">
        <v>395.72699999999998</v>
      </c>
      <c r="S28" s="8">
        <v>353.20186999999987</v>
      </c>
      <c r="T28" s="8">
        <v>23370.3</v>
      </c>
      <c r="U28" s="8">
        <v>0</v>
      </c>
      <c r="V28" s="8">
        <v>50.25</v>
      </c>
      <c r="W28" s="8">
        <v>205595.35500000001</v>
      </c>
      <c r="X28" s="8">
        <v>39.676000000000002</v>
      </c>
      <c r="Y28" s="8">
        <v>-1158.6220000000001</v>
      </c>
      <c r="Z28" s="8">
        <v>2044877.42</v>
      </c>
      <c r="AA28" s="8">
        <v>159488.1</v>
      </c>
      <c r="AB28" s="8">
        <v>0</v>
      </c>
      <c r="AC28" s="8">
        <v>1581632.04626</v>
      </c>
      <c r="AD28" s="8">
        <v>2931415.3169999998</v>
      </c>
      <c r="AE28" s="48">
        <v>2347869.1940000001</v>
      </c>
    </row>
    <row r="29" spans="2:31" s="11" customFormat="1" ht="15" customHeight="1" x14ac:dyDescent="0.25">
      <c r="B29" s="47" t="s">
        <v>78</v>
      </c>
      <c r="C29" s="7">
        <v>11380</v>
      </c>
      <c r="D29" s="8">
        <v>14471703.94612</v>
      </c>
      <c r="E29" s="8">
        <v>2010592.1686199999</v>
      </c>
      <c r="F29" s="8">
        <v>158648.26506999999</v>
      </c>
      <c r="G29" s="8">
        <v>743458.03295000002</v>
      </c>
      <c r="H29" s="8">
        <v>380167.70136000001</v>
      </c>
      <c r="I29" s="8">
        <v>17622995.371789999</v>
      </c>
      <c r="J29" s="8">
        <v>3562210.642</v>
      </c>
      <c r="K29" s="8">
        <v>10910368.524119999</v>
      </c>
      <c r="L29" s="8">
        <v>267368.39880000002</v>
      </c>
      <c r="M29" s="8">
        <v>25648.444</v>
      </c>
      <c r="N29" s="8">
        <v>47059.742700000003</v>
      </c>
      <c r="O29" s="8">
        <v>206009.65255000003</v>
      </c>
      <c r="P29" s="8">
        <v>56876.342779999999</v>
      </c>
      <c r="Q29" s="8">
        <v>46791.247000000003</v>
      </c>
      <c r="R29" s="8">
        <v>0</v>
      </c>
      <c r="S29" s="8">
        <v>204.26133000000002</v>
      </c>
      <c r="T29" s="8">
        <v>21610.799999999999</v>
      </c>
      <c r="U29" s="8">
        <v>99.36</v>
      </c>
      <c r="V29" s="8">
        <v>19.765000000000001</v>
      </c>
      <c r="W29" s="8">
        <v>180914.01300000001</v>
      </c>
      <c r="X29" s="8">
        <v>70.876000000000005</v>
      </c>
      <c r="Y29" s="8">
        <v>-1016.63</v>
      </c>
      <c r="Z29" s="8">
        <v>1785227.95</v>
      </c>
      <c r="AA29" s="8">
        <v>165823.35</v>
      </c>
      <c r="AB29" s="8">
        <v>0</v>
      </c>
      <c r="AC29" s="8">
        <v>1433174.78073</v>
      </c>
      <c r="AD29" s="8">
        <v>2585220.6579999998</v>
      </c>
      <c r="AE29" s="48">
        <v>2089300.128</v>
      </c>
    </row>
    <row r="30" spans="2:31" s="11" customFormat="1" ht="15" customHeight="1" x14ac:dyDescent="0.25">
      <c r="B30" s="47" t="s">
        <v>79</v>
      </c>
      <c r="C30" s="7">
        <v>9786</v>
      </c>
      <c r="D30" s="8">
        <v>13268175.630560001</v>
      </c>
      <c r="E30" s="8">
        <v>1886987.2304200002</v>
      </c>
      <c r="F30" s="8">
        <v>143795.00140000001</v>
      </c>
      <c r="G30" s="8">
        <v>617583.14403999993</v>
      </c>
      <c r="H30" s="8">
        <v>305389.99597000005</v>
      </c>
      <c r="I30" s="8">
        <v>16129538.307390001</v>
      </c>
      <c r="J30" s="8">
        <v>3267949.5233599995</v>
      </c>
      <c r="K30" s="8">
        <v>10000285.819200002</v>
      </c>
      <c r="L30" s="8">
        <v>225099.42896000002</v>
      </c>
      <c r="M30" s="8">
        <v>19555.244999999999</v>
      </c>
      <c r="N30" s="8">
        <v>39981.665999999997</v>
      </c>
      <c r="O30" s="8">
        <v>192073.84081999998</v>
      </c>
      <c r="P30" s="8">
        <v>51003.80803</v>
      </c>
      <c r="Q30" s="8">
        <v>41384.786</v>
      </c>
      <c r="R30" s="8">
        <v>0</v>
      </c>
      <c r="S30" s="8">
        <v>683.01449999999966</v>
      </c>
      <c r="T30" s="8">
        <v>15707.16</v>
      </c>
      <c r="U30" s="8">
        <v>0</v>
      </c>
      <c r="V30" s="8">
        <v>45.56</v>
      </c>
      <c r="W30" s="8">
        <v>154761.152</v>
      </c>
      <c r="X30" s="8">
        <v>0</v>
      </c>
      <c r="Y30" s="8">
        <v>-678.33399999999995</v>
      </c>
      <c r="Z30" s="8">
        <v>1669754.4539999999</v>
      </c>
      <c r="AA30" s="8">
        <v>155605.92000000001</v>
      </c>
      <c r="AB30" s="8">
        <v>0</v>
      </c>
      <c r="AC30" s="8">
        <v>1164487.5330999999</v>
      </c>
      <c r="AD30" s="8">
        <v>2366291.2280000001</v>
      </c>
      <c r="AE30" s="48">
        <v>1943930.7660000001</v>
      </c>
    </row>
    <row r="31" spans="2:31" s="11" customFormat="1" ht="15" customHeight="1" x14ac:dyDescent="0.25">
      <c r="B31" s="47" t="s">
        <v>80</v>
      </c>
      <c r="C31" s="7">
        <v>8337</v>
      </c>
      <c r="D31" s="8">
        <v>11914659.652000001</v>
      </c>
      <c r="E31" s="8">
        <v>1715755.70625</v>
      </c>
      <c r="F31" s="8">
        <v>136438.05405999999</v>
      </c>
      <c r="G31" s="8">
        <v>553745.43673000007</v>
      </c>
      <c r="H31" s="8">
        <v>310289.21999999997</v>
      </c>
      <c r="I31" s="8">
        <v>14579542.089039996</v>
      </c>
      <c r="J31" s="8">
        <v>2937464.9849999999</v>
      </c>
      <c r="K31" s="8">
        <v>8976145.0050000008</v>
      </c>
      <c r="L31" s="8">
        <v>168926.64420999997</v>
      </c>
      <c r="M31" s="8">
        <v>13647.550999999999</v>
      </c>
      <c r="N31" s="8">
        <v>36745.137999999999</v>
      </c>
      <c r="O31" s="8">
        <v>161571.44618</v>
      </c>
      <c r="P31" s="8">
        <v>45225.601999999999</v>
      </c>
      <c r="Q31" s="8">
        <v>37300.779000000002</v>
      </c>
      <c r="R31" s="8">
        <v>0</v>
      </c>
      <c r="S31" s="8">
        <v>3943.1777099999977</v>
      </c>
      <c r="T31" s="8">
        <v>14701.14</v>
      </c>
      <c r="U31" s="8">
        <v>49.68</v>
      </c>
      <c r="V31" s="8">
        <v>10.050000000000001</v>
      </c>
      <c r="W31" s="8">
        <v>134950.62599999999</v>
      </c>
      <c r="X31" s="8">
        <v>77.221999999999994</v>
      </c>
      <c r="Y31" s="8">
        <v>-569.95899999999995</v>
      </c>
      <c r="Z31" s="8">
        <v>1521595.4110000001</v>
      </c>
      <c r="AA31" s="8">
        <v>151972.9</v>
      </c>
      <c r="AB31" s="8">
        <v>0</v>
      </c>
      <c r="AC31" s="8">
        <v>1075250.4500499999</v>
      </c>
      <c r="AD31" s="8">
        <v>2144631.5780000002</v>
      </c>
      <c r="AE31" s="48">
        <v>1779759.246</v>
      </c>
    </row>
    <row r="32" spans="2:31" s="11" customFormat="1" ht="15" customHeight="1" x14ac:dyDescent="0.25">
      <c r="B32" s="47" t="s">
        <v>81</v>
      </c>
      <c r="C32" s="7">
        <v>7266</v>
      </c>
      <c r="D32" s="8">
        <v>11057198.972920001</v>
      </c>
      <c r="E32" s="8">
        <v>1521235.39787</v>
      </c>
      <c r="F32" s="8">
        <v>121070.73484999999</v>
      </c>
      <c r="G32" s="8">
        <v>530956.28078999999</v>
      </c>
      <c r="H32" s="8">
        <v>309721.36196000001</v>
      </c>
      <c r="I32" s="8">
        <v>13436475.74798</v>
      </c>
      <c r="J32" s="8">
        <v>2732460.37586</v>
      </c>
      <c r="K32" s="8">
        <v>8324997.5290600006</v>
      </c>
      <c r="L32" s="8">
        <v>148867.16696</v>
      </c>
      <c r="M32" s="8">
        <v>11953.344999999999</v>
      </c>
      <c r="N32" s="8">
        <v>32357.385999999999</v>
      </c>
      <c r="O32" s="8">
        <v>148273.02757000003</v>
      </c>
      <c r="P32" s="8">
        <v>41550.76197</v>
      </c>
      <c r="Q32" s="8">
        <v>32308.213</v>
      </c>
      <c r="R32" s="8">
        <v>0</v>
      </c>
      <c r="S32" s="8">
        <v>8089.6177599999983</v>
      </c>
      <c r="T32" s="8">
        <v>12885.75</v>
      </c>
      <c r="U32" s="8">
        <v>8.2799999999999994</v>
      </c>
      <c r="V32" s="8">
        <v>12.06</v>
      </c>
      <c r="W32" s="8">
        <v>117689.307</v>
      </c>
      <c r="X32" s="8">
        <v>60.3</v>
      </c>
      <c r="Y32" s="8">
        <v>-608.78</v>
      </c>
      <c r="Z32" s="8">
        <v>1424842.2890000001</v>
      </c>
      <c r="AA32" s="8">
        <v>138881.04999999999</v>
      </c>
      <c r="AB32" s="8">
        <v>0</v>
      </c>
      <c r="AC32" s="8">
        <v>990227.22355</v>
      </c>
      <c r="AD32" s="8">
        <v>1982768.63</v>
      </c>
      <c r="AE32" s="48">
        <v>1663485.5970000001</v>
      </c>
    </row>
    <row r="33" spans="2:31" s="11" customFormat="1" ht="15" customHeight="1" x14ac:dyDescent="0.25">
      <c r="B33" s="47" t="s">
        <v>82</v>
      </c>
      <c r="C33" s="7">
        <v>6405</v>
      </c>
      <c r="D33" s="8">
        <v>10236806.5284</v>
      </c>
      <c r="E33" s="8">
        <v>1399598.9410000001</v>
      </c>
      <c r="F33" s="8">
        <v>140046.37700000001</v>
      </c>
      <c r="G33" s="8">
        <v>471839.06981000002</v>
      </c>
      <c r="H33" s="8">
        <v>282378.42110000004</v>
      </c>
      <c r="I33" s="8">
        <v>12479460.308230001</v>
      </c>
      <c r="J33" s="8">
        <v>2525592.7299300004</v>
      </c>
      <c r="K33" s="8">
        <v>7709893.8103499999</v>
      </c>
      <c r="L33" s="8">
        <v>167415.489</v>
      </c>
      <c r="M33" s="8">
        <v>12029.741</v>
      </c>
      <c r="N33" s="8">
        <v>31682.081999999999</v>
      </c>
      <c r="O33" s="8">
        <v>135312.46376999997</v>
      </c>
      <c r="P33" s="8">
        <v>38479.365709999998</v>
      </c>
      <c r="Q33" s="8">
        <v>30242.364000000001</v>
      </c>
      <c r="R33" s="8">
        <v>0</v>
      </c>
      <c r="S33" s="8">
        <v>11755.911790000013</v>
      </c>
      <c r="T33" s="8">
        <v>11538.18</v>
      </c>
      <c r="U33" s="8">
        <v>0</v>
      </c>
      <c r="V33" s="8">
        <v>13.734999999999999</v>
      </c>
      <c r="W33" s="8">
        <v>104048.193</v>
      </c>
      <c r="X33" s="8">
        <v>142.07</v>
      </c>
      <c r="Y33" s="8">
        <v>-489.92399999999998</v>
      </c>
      <c r="Z33" s="8">
        <v>1345402.9779999999</v>
      </c>
      <c r="AA33" s="8">
        <v>131295.48199999999</v>
      </c>
      <c r="AB33" s="8">
        <v>0</v>
      </c>
      <c r="AC33" s="8">
        <v>874994.62638000003</v>
      </c>
      <c r="AD33" s="8">
        <v>1843654.591</v>
      </c>
      <c r="AE33" s="48">
        <v>1562228.9310000001</v>
      </c>
    </row>
    <row r="34" spans="2:31" s="11" customFormat="1" ht="15" customHeight="1" x14ac:dyDescent="0.25">
      <c r="B34" s="47" t="s">
        <v>83</v>
      </c>
      <c r="C34" s="7">
        <v>13568</v>
      </c>
      <c r="D34" s="8">
        <v>24132085.715580001</v>
      </c>
      <c r="E34" s="8">
        <v>2924079.1333000008</v>
      </c>
      <c r="F34" s="8">
        <v>269530.14358000003</v>
      </c>
      <c r="G34" s="8">
        <v>1052960.3037400001</v>
      </c>
      <c r="H34" s="8">
        <v>614479.09185999993</v>
      </c>
      <c r="I34" s="8">
        <v>28807450.625060011</v>
      </c>
      <c r="J34" s="8">
        <v>5949703.0109999999</v>
      </c>
      <c r="K34" s="8">
        <v>18183828.114580002</v>
      </c>
      <c r="L34" s="8">
        <v>339426.82310000004</v>
      </c>
      <c r="M34" s="8">
        <v>33359.743000000002</v>
      </c>
      <c r="N34" s="8">
        <v>65050.879999999997</v>
      </c>
      <c r="O34" s="8">
        <v>289220.94273000001</v>
      </c>
      <c r="P34" s="8">
        <v>84683.900819999995</v>
      </c>
      <c r="Q34" s="8">
        <v>64653.832000000002</v>
      </c>
      <c r="R34" s="8">
        <v>0</v>
      </c>
      <c r="S34" s="8">
        <v>41774.647220000006</v>
      </c>
      <c r="T34" s="8">
        <v>25100.82</v>
      </c>
      <c r="U34" s="8">
        <v>0</v>
      </c>
      <c r="V34" s="8">
        <v>35.844999999999999</v>
      </c>
      <c r="W34" s="8">
        <v>233392.67300000001</v>
      </c>
      <c r="X34" s="8">
        <v>58.811999999999998</v>
      </c>
      <c r="Y34" s="8">
        <v>-938.95399999999995</v>
      </c>
      <c r="Z34" s="8">
        <v>3210613.1910000001</v>
      </c>
      <c r="AA34" s="8">
        <v>296433.40000000002</v>
      </c>
      <c r="AB34" s="8">
        <v>0</v>
      </c>
      <c r="AC34" s="8">
        <v>1999876.0948400002</v>
      </c>
      <c r="AD34" s="8">
        <v>4278511.4589999998</v>
      </c>
      <c r="AE34" s="48">
        <v>3668443.8930000002</v>
      </c>
    </row>
    <row r="35" spans="2:31" s="11" customFormat="1" ht="15" customHeight="1" x14ac:dyDescent="0.25">
      <c r="B35" s="47" t="s">
        <v>84</v>
      </c>
      <c r="C35" s="7">
        <v>14444</v>
      </c>
      <c r="D35" s="8">
        <v>30261450.301709998</v>
      </c>
      <c r="E35" s="8">
        <v>2390836.3292700006</v>
      </c>
      <c r="F35" s="8">
        <v>239223.89419999998</v>
      </c>
      <c r="G35" s="8">
        <v>848310.29621000006</v>
      </c>
      <c r="H35" s="8">
        <v>600221.29429999995</v>
      </c>
      <c r="I35" s="8">
        <v>34208213.420979999</v>
      </c>
      <c r="J35" s="8">
        <v>7313864.6437100004</v>
      </c>
      <c r="K35" s="8">
        <v>22948435.940000001</v>
      </c>
      <c r="L35" s="8">
        <v>212156.73699999999</v>
      </c>
      <c r="M35" s="8">
        <v>36571.722000000002</v>
      </c>
      <c r="N35" s="8">
        <v>71228.817890000006</v>
      </c>
      <c r="O35" s="8">
        <v>309729.27953000006</v>
      </c>
      <c r="P35" s="8">
        <v>98597.496140000017</v>
      </c>
      <c r="Q35" s="8">
        <v>69979.262000000002</v>
      </c>
      <c r="R35" s="8">
        <v>0</v>
      </c>
      <c r="S35" s="8">
        <v>145978.7061800005</v>
      </c>
      <c r="T35" s="8">
        <v>27396.45</v>
      </c>
      <c r="U35" s="8">
        <v>0</v>
      </c>
      <c r="V35" s="8">
        <v>14.404999999999999</v>
      </c>
      <c r="W35" s="8">
        <v>249706.27299999999</v>
      </c>
      <c r="X35" s="8">
        <v>47.290999999999997</v>
      </c>
      <c r="Y35" s="8">
        <v>-735.46699999999998</v>
      </c>
      <c r="Z35" s="8">
        <v>4175870.5380000002</v>
      </c>
      <c r="AA35" s="8">
        <v>251463.9</v>
      </c>
      <c r="AB35" s="8">
        <v>0</v>
      </c>
      <c r="AC35" s="8">
        <v>1609955.14408</v>
      </c>
      <c r="AD35" s="8">
        <v>5187725.4460000005</v>
      </c>
      <c r="AE35" s="48">
        <v>4534995.858</v>
      </c>
    </row>
    <row r="36" spans="2:31" s="11" customFormat="1" ht="15" customHeight="1" x14ac:dyDescent="0.25">
      <c r="B36" s="47" t="s">
        <v>85</v>
      </c>
      <c r="C36" s="7">
        <v>9996</v>
      </c>
      <c r="D36" s="8">
        <v>22807284.530999999</v>
      </c>
      <c r="E36" s="8">
        <v>2050449.2330100001</v>
      </c>
      <c r="F36" s="8">
        <v>225105.90471</v>
      </c>
      <c r="G36" s="8">
        <v>652823.36157999991</v>
      </c>
      <c r="H36" s="8">
        <v>568417.57630999992</v>
      </c>
      <c r="I36" s="8">
        <v>26164425.398560002</v>
      </c>
      <c r="J36" s="8">
        <v>5226066.4330000002</v>
      </c>
      <c r="K36" s="8">
        <v>17581220.567000002</v>
      </c>
      <c r="L36" s="8">
        <v>175151.52077999999</v>
      </c>
      <c r="M36" s="8">
        <v>41077.042000000001</v>
      </c>
      <c r="N36" s="8">
        <v>56718.892</v>
      </c>
      <c r="O36" s="8">
        <v>222861.03662999999</v>
      </c>
      <c r="P36" s="8">
        <v>74373.13231999999</v>
      </c>
      <c r="Q36" s="8">
        <v>52116.288999999997</v>
      </c>
      <c r="R36" s="8">
        <v>0</v>
      </c>
      <c r="S36" s="8">
        <v>246228.84609000085</v>
      </c>
      <c r="T36" s="8">
        <v>19942.38</v>
      </c>
      <c r="U36" s="8">
        <v>0</v>
      </c>
      <c r="V36" s="8">
        <v>8.375</v>
      </c>
      <c r="W36" s="8">
        <v>179590.44399999999</v>
      </c>
      <c r="X36" s="8">
        <v>15.204000000000001</v>
      </c>
      <c r="Y36" s="8">
        <v>-550.43100000000004</v>
      </c>
      <c r="Z36" s="8">
        <v>3237710.5060000001</v>
      </c>
      <c r="AA36" s="8">
        <v>222564.4</v>
      </c>
      <c r="AB36" s="8">
        <v>0</v>
      </c>
      <c r="AC36" s="8">
        <v>1240609.4777000002</v>
      </c>
      <c r="AD36" s="8">
        <v>4102303.6060000001</v>
      </c>
      <c r="AE36" s="48">
        <v>3643088.6749999998</v>
      </c>
    </row>
    <row r="37" spans="2:31" s="11" customFormat="1" ht="15" customHeight="1" x14ac:dyDescent="0.25">
      <c r="B37" s="47" t="s">
        <v>86</v>
      </c>
      <c r="C37" s="7">
        <v>7192</v>
      </c>
      <c r="D37" s="8">
        <v>17852466.044980001</v>
      </c>
      <c r="E37" s="8">
        <v>1630120.26899</v>
      </c>
      <c r="F37" s="8">
        <v>211410.05552000002</v>
      </c>
      <c r="G37" s="8">
        <v>570902.74699999997</v>
      </c>
      <c r="H37" s="8">
        <v>488424.88595999999</v>
      </c>
      <c r="I37" s="8">
        <v>20601490.442450002</v>
      </c>
      <c r="J37" s="8">
        <v>3899486.5070000002</v>
      </c>
      <c r="K37" s="8">
        <v>13950238.736979999</v>
      </c>
      <c r="L37" s="8">
        <v>119123.027</v>
      </c>
      <c r="M37" s="8">
        <v>24033.627</v>
      </c>
      <c r="N37" s="8">
        <v>45630.072</v>
      </c>
      <c r="O37" s="8">
        <v>161779.09355000002</v>
      </c>
      <c r="P37" s="8">
        <v>55888.163039999999</v>
      </c>
      <c r="Q37" s="8">
        <v>37771.938999999998</v>
      </c>
      <c r="R37" s="8">
        <v>0</v>
      </c>
      <c r="S37" s="8">
        <v>279226.32731000002</v>
      </c>
      <c r="T37" s="8">
        <v>14868.81</v>
      </c>
      <c r="U37" s="8">
        <v>99.36</v>
      </c>
      <c r="V37" s="8">
        <v>5.36</v>
      </c>
      <c r="W37" s="8">
        <v>127151.82</v>
      </c>
      <c r="X37" s="8">
        <v>132.99199999999999</v>
      </c>
      <c r="Y37" s="8">
        <v>-135.999</v>
      </c>
      <c r="Z37" s="8">
        <v>2609260.8289999999</v>
      </c>
      <c r="AA37" s="8">
        <v>186549</v>
      </c>
      <c r="AB37" s="8">
        <v>0</v>
      </c>
      <c r="AC37" s="8">
        <v>1031344.699</v>
      </c>
      <c r="AD37" s="8">
        <v>3316200.719</v>
      </c>
      <c r="AE37" s="48">
        <v>2986604.2209999999</v>
      </c>
    </row>
    <row r="38" spans="2:31" s="11" customFormat="1" ht="15" customHeight="1" x14ac:dyDescent="0.25">
      <c r="B38" s="47" t="s">
        <v>87</v>
      </c>
      <c r="C38" s="7">
        <v>8432</v>
      </c>
      <c r="D38" s="8">
        <v>22632220.09039</v>
      </c>
      <c r="E38" s="8">
        <v>2468335.1793400003</v>
      </c>
      <c r="F38" s="8">
        <v>449497.82815999998</v>
      </c>
      <c r="G38" s="8">
        <v>979251.49541000009</v>
      </c>
      <c r="H38" s="8">
        <v>885458.33562999999</v>
      </c>
      <c r="I38" s="8">
        <v>27182344.029650003</v>
      </c>
      <c r="J38" s="8">
        <v>4657024.0559999999</v>
      </c>
      <c r="K38" s="8">
        <v>17975749.01639</v>
      </c>
      <c r="L38" s="8">
        <v>180345.75424000001</v>
      </c>
      <c r="M38" s="8">
        <v>33577.233999999997</v>
      </c>
      <c r="N38" s="8">
        <v>66978.638999999996</v>
      </c>
      <c r="O38" s="8">
        <v>205032.64667999998</v>
      </c>
      <c r="P38" s="8">
        <v>65261.512640000001</v>
      </c>
      <c r="Q38" s="8">
        <v>45434.868000000002</v>
      </c>
      <c r="R38" s="8">
        <v>0</v>
      </c>
      <c r="S38" s="8">
        <v>492163.06304999773</v>
      </c>
      <c r="T38" s="8">
        <v>21085.02</v>
      </c>
      <c r="U38" s="8">
        <v>0</v>
      </c>
      <c r="V38" s="8">
        <v>12.06</v>
      </c>
      <c r="W38" s="8">
        <v>153799.10399999999</v>
      </c>
      <c r="X38" s="8">
        <v>75.67</v>
      </c>
      <c r="Y38" s="8">
        <v>-662.26900000000001</v>
      </c>
      <c r="Z38" s="8">
        <v>3415309.9640000002</v>
      </c>
      <c r="AA38" s="8">
        <v>314718.24</v>
      </c>
      <c r="AB38" s="8">
        <v>0</v>
      </c>
      <c r="AC38" s="8">
        <v>1719226.2400999998</v>
      </c>
      <c r="AD38" s="8">
        <v>4497264.8679999998</v>
      </c>
      <c r="AE38" s="48">
        <v>4102460.7039999999</v>
      </c>
    </row>
    <row r="39" spans="2:31" s="11" customFormat="1" ht="15" customHeight="1" x14ac:dyDescent="0.25">
      <c r="B39" s="47" t="s">
        <v>88</v>
      </c>
      <c r="C39" s="7">
        <v>4930</v>
      </c>
      <c r="D39" s="8">
        <v>14839996.303690001</v>
      </c>
      <c r="E39" s="8">
        <v>1896776.8654799999</v>
      </c>
      <c r="F39" s="8">
        <v>343780.78200000001</v>
      </c>
      <c r="G39" s="8">
        <v>767352.01510000008</v>
      </c>
      <c r="H39" s="8">
        <v>758922.12</v>
      </c>
      <c r="I39" s="8">
        <v>18390262.414169997</v>
      </c>
      <c r="J39" s="8">
        <v>2836325.4670000002</v>
      </c>
      <c r="K39" s="8">
        <v>12004381.470689999</v>
      </c>
      <c r="L39" s="8">
        <v>82735.370439999999</v>
      </c>
      <c r="M39" s="8">
        <v>37544.072</v>
      </c>
      <c r="N39" s="8">
        <v>40270.059000000001</v>
      </c>
      <c r="O39" s="8">
        <v>116082.56301000001</v>
      </c>
      <c r="P39" s="8">
        <v>37897.432999999997</v>
      </c>
      <c r="Q39" s="8">
        <v>26609.616000000002</v>
      </c>
      <c r="R39" s="8">
        <v>0</v>
      </c>
      <c r="S39" s="8">
        <v>425125.30510000006</v>
      </c>
      <c r="T39" s="8">
        <v>13337.01</v>
      </c>
      <c r="U39" s="8">
        <v>0</v>
      </c>
      <c r="V39" s="8">
        <v>10.050000000000001</v>
      </c>
      <c r="W39" s="8">
        <v>90007.974000000002</v>
      </c>
      <c r="X39" s="8">
        <v>0</v>
      </c>
      <c r="Y39" s="8">
        <v>-601.15899999999999</v>
      </c>
      <c r="Z39" s="8">
        <v>2315610.4010000001</v>
      </c>
      <c r="AA39" s="8">
        <v>245211.2</v>
      </c>
      <c r="AB39" s="8">
        <v>0</v>
      </c>
      <c r="AC39" s="8">
        <v>1350418.912</v>
      </c>
      <c r="AD39" s="8">
        <v>3139368.122</v>
      </c>
      <c r="AE39" s="48">
        <v>2906543.1370000001</v>
      </c>
    </row>
    <row r="40" spans="2:31" s="11" customFormat="1" ht="15" customHeight="1" x14ac:dyDescent="0.25">
      <c r="B40" s="47" t="s">
        <v>89</v>
      </c>
      <c r="C40" s="7">
        <v>3080</v>
      </c>
      <c r="D40" s="8">
        <v>10195548.489</v>
      </c>
      <c r="E40" s="8">
        <v>1518525.5249999999</v>
      </c>
      <c r="F40" s="8">
        <v>307307.13799999998</v>
      </c>
      <c r="G40" s="8">
        <v>570650.0255499999</v>
      </c>
      <c r="H40" s="8">
        <v>590953.35869000002</v>
      </c>
      <c r="I40" s="8">
        <v>13035009.39855</v>
      </c>
      <c r="J40" s="8">
        <v>1819539.0830000001</v>
      </c>
      <c r="K40" s="8">
        <v>8377234.2549999999</v>
      </c>
      <c r="L40" s="8">
        <v>75022.298999999999</v>
      </c>
      <c r="M40" s="8">
        <v>9877.3909999999996</v>
      </c>
      <c r="N40" s="8">
        <v>33698.548999999999</v>
      </c>
      <c r="O40" s="8">
        <v>79638.052059999987</v>
      </c>
      <c r="P40" s="8">
        <v>24253.356</v>
      </c>
      <c r="Q40" s="8">
        <v>16723.058000000001</v>
      </c>
      <c r="R40" s="8">
        <v>0</v>
      </c>
      <c r="S40" s="8">
        <v>351904.68656000023</v>
      </c>
      <c r="T40" s="8">
        <v>9300.51</v>
      </c>
      <c r="U40" s="8">
        <v>0</v>
      </c>
      <c r="V40" s="8">
        <v>14.07</v>
      </c>
      <c r="W40" s="8">
        <v>58781.591</v>
      </c>
      <c r="X40" s="8">
        <v>108.624</v>
      </c>
      <c r="Y40" s="8">
        <v>-301.85599999999999</v>
      </c>
      <c r="Z40" s="8">
        <v>1627004.1129999999</v>
      </c>
      <c r="AA40" s="8">
        <v>207470.8</v>
      </c>
      <c r="AB40" s="8">
        <v>0</v>
      </c>
      <c r="AC40" s="8">
        <v>1016425.20555</v>
      </c>
      <c r="AD40" s="8">
        <v>2271420.89</v>
      </c>
      <c r="AE40" s="48">
        <v>2122597.4309999999</v>
      </c>
    </row>
    <row r="41" spans="2:31" s="11" customFormat="1" ht="15" customHeight="1" x14ac:dyDescent="0.25">
      <c r="B41" s="47" t="s">
        <v>90</v>
      </c>
      <c r="C41" s="7">
        <v>2166</v>
      </c>
      <c r="D41" s="8">
        <v>7843275.1689999998</v>
      </c>
      <c r="E41" s="8">
        <v>1251028.0276599999</v>
      </c>
      <c r="F41" s="8">
        <v>289070.02288</v>
      </c>
      <c r="G41" s="8">
        <v>490707.46470000001</v>
      </c>
      <c r="H41" s="8">
        <v>499069.64</v>
      </c>
      <c r="I41" s="8">
        <v>10244690.738240002</v>
      </c>
      <c r="J41" s="8">
        <v>1325833.202</v>
      </c>
      <c r="K41" s="8">
        <v>6517451.2980000004</v>
      </c>
      <c r="L41" s="8">
        <v>38231.706450000005</v>
      </c>
      <c r="M41" s="8">
        <v>26889.194</v>
      </c>
      <c r="N41" s="8">
        <v>27261.84</v>
      </c>
      <c r="O41" s="8">
        <v>49892.377909999996</v>
      </c>
      <c r="P41" s="8">
        <v>16477.787</v>
      </c>
      <c r="Q41" s="8">
        <v>11886.191000000001</v>
      </c>
      <c r="R41" s="8">
        <v>0</v>
      </c>
      <c r="S41" s="8">
        <v>304387.76070999983</v>
      </c>
      <c r="T41" s="8">
        <v>6526.71</v>
      </c>
      <c r="U41" s="8">
        <v>0</v>
      </c>
      <c r="V41" s="8">
        <v>4.0199999999999996</v>
      </c>
      <c r="W41" s="8">
        <v>39300.792000000001</v>
      </c>
      <c r="X41" s="8">
        <v>0</v>
      </c>
      <c r="Y41" s="8">
        <v>-213.411</v>
      </c>
      <c r="Z41" s="8">
        <v>1289453.4350000001</v>
      </c>
      <c r="AA41" s="8">
        <v>170098.7</v>
      </c>
      <c r="AB41" s="8">
        <v>0</v>
      </c>
      <c r="AC41" s="8">
        <v>880312.30370000005</v>
      </c>
      <c r="AD41" s="8">
        <v>1817017.747</v>
      </c>
      <c r="AE41" s="48">
        <v>1713938.199</v>
      </c>
    </row>
    <row r="42" spans="2:31" s="11" customFormat="1" ht="15" customHeight="1" thickBot="1" x14ac:dyDescent="0.3">
      <c r="B42" s="49" t="s">
        <v>185</v>
      </c>
      <c r="C42" s="50">
        <v>8191</v>
      </c>
      <c r="D42" s="51">
        <v>48687703.669</v>
      </c>
      <c r="E42" s="51">
        <v>14378201.605600001</v>
      </c>
      <c r="F42" s="51">
        <v>11780756.327230001</v>
      </c>
      <c r="G42" s="51">
        <v>5597138.9921900006</v>
      </c>
      <c r="H42" s="51">
        <v>13948767.432220001</v>
      </c>
      <c r="I42" s="51">
        <v>92977272.239110023</v>
      </c>
      <c r="J42" s="51">
        <v>6133989.0820000004</v>
      </c>
      <c r="K42" s="51">
        <v>42560807.401000001</v>
      </c>
      <c r="L42" s="51">
        <v>190056.72640000001</v>
      </c>
      <c r="M42" s="51">
        <v>1019407.513</v>
      </c>
      <c r="N42" s="51">
        <v>431659.63799999998</v>
      </c>
      <c r="O42" s="51">
        <v>184585.18985</v>
      </c>
      <c r="P42" s="51">
        <v>53001.574000000001</v>
      </c>
      <c r="Q42" s="51">
        <v>40112.345999999998</v>
      </c>
      <c r="R42" s="51">
        <v>13118.097</v>
      </c>
      <c r="S42" s="51">
        <v>3074750.4154900038</v>
      </c>
      <c r="T42" s="51">
        <v>29781.09</v>
      </c>
      <c r="U42" s="51">
        <v>0</v>
      </c>
      <c r="V42" s="51">
        <v>22.78</v>
      </c>
      <c r="W42" s="51">
        <v>145727.413</v>
      </c>
      <c r="X42" s="51">
        <v>352.51299999999998</v>
      </c>
      <c r="Y42" s="51">
        <v>-883.42600000000004</v>
      </c>
      <c r="Z42" s="51">
        <v>8132817.3689999999</v>
      </c>
      <c r="AA42" s="51">
        <v>2457186.0529999998</v>
      </c>
      <c r="AB42" s="51">
        <v>0</v>
      </c>
      <c r="AC42" s="51">
        <v>8161776.40032</v>
      </c>
      <c r="AD42" s="51">
        <v>16368246.387</v>
      </c>
      <c r="AE42" s="52">
        <v>15970353.426999999</v>
      </c>
    </row>
    <row r="43" spans="2:31" s="11" customFormat="1" ht="15" customHeight="1" thickTop="1" x14ac:dyDescent="0.2">
      <c r="B43" s="133" t="s">
        <v>195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</row>
    <row r="44" spans="2:31" s="11" customFormat="1" ht="15" customHeight="1" x14ac:dyDescent="0.25">
      <c r="B44" s="9"/>
      <c r="C44" s="10"/>
    </row>
  </sheetData>
  <mergeCells count="2">
    <mergeCell ref="B2:AE2"/>
    <mergeCell ref="B43:AE43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699"/>
  </sheetPr>
  <dimension ref="B1:H27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2" width="89.140625" bestFit="1" customWidth="1"/>
    <col min="3" max="3" width="13.7109375" style="105" customWidth="1"/>
  </cols>
  <sheetData>
    <row r="1" spans="2:3" ht="15" customHeight="1" thickBot="1" x14ac:dyDescent="0.3"/>
    <row r="2" spans="2:3" ht="20.100000000000001" customHeight="1" thickTop="1" thickBot="1" x14ac:dyDescent="0.3">
      <c r="B2" s="134" t="s">
        <v>182</v>
      </c>
      <c r="C2" s="135"/>
    </row>
    <row r="3" spans="2:3" ht="15" customHeight="1" thickBot="1" x14ac:dyDescent="0.3">
      <c r="B3" s="35" t="s">
        <v>183</v>
      </c>
      <c r="C3" s="106"/>
    </row>
    <row r="4" spans="2:3" ht="15" customHeight="1" x14ac:dyDescent="0.25">
      <c r="B4" s="24" t="s">
        <v>34</v>
      </c>
      <c r="C4" s="107">
        <v>1818505.3640000001</v>
      </c>
    </row>
    <row r="5" spans="2:3" ht="15" customHeight="1" x14ac:dyDescent="0.25">
      <c r="B5" s="25" t="s">
        <v>35</v>
      </c>
      <c r="C5" s="108">
        <v>102050.45600000001</v>
      </c>
    </row>
    <row r="6" spans="2:3" ht="15" customHeight="1" x14ac:dyDescent="0.25">
      <c r="B6" s="25" t="s">
        <v>36</v>
      </c>
      <c r="C6" s="108">
        <v>191101.492</v>
      </c>
    </row>
    <row r="7" spans="2:3" ht="15" customHeight="1" x14ac:dyDescent="0.25">
      <c r="B7" s="25" t="s">
        <v>186</v>
      </c>
      <c r="C7" s="108">
        <v>1262.162</v>
      </c>
    </row>
    <row r="8" spans="2:3" ht="15" customHeight="1" x14ac:dyDescent="0.25">
      <c r="B8" s="25" t="s">
        <v>37</v>
      </c>
      <c r="C8" s="108">
        <v>116418.257</v>
      </c>
    </row>
    <row r="9" spans="2:3" ht="15" customHeight="1" x14ac:dyDescent="0.25">
      <c r="B9" s="26" t="s">
        <v>38</v>
      </c>
      <c r="C9" s="108">
        <v>75934.691000000006</v>
      </c>
    </row>
    <row r="10" spans="2:3" ht="15" customHeight="1" thickBot="1" x14ac:dyDescent="0.3">
      <c r="B10" s="27" t="s">
        <v>39</v>
      </c>
      <c r="C10" s="109">
        <v>626290.505</v>
      </c>
    </row>
    <row r="11" spans="2:3" ht="15" customHeight="1" thickBot="1" x14ac:dyDescent="0.3">
      <c r="B11" s="35" t="s">
        <v>117</v>
      </c>
      <c r="C11" s="106"/>
    </row>
    <row r="12" spans="2:3" ht="15" customHeight="1" x14ac:dyDescent="0.25">
      <c r="B12" s="24" t="s">
        <v>40</v>
      </c>
      <c r="C12" s="107">
        <v>41183.31</v>
      </c>
    </row>
    <row r="13" spans="2:3" ht="15" customHeight="1" thickBot="1" x14ac:dyDescent="0.3">
      <c r="B13" s="28" t="s">
        <v>41</v>
      </c>
      <c r="C13" s="109">
        <v>970998.27599999995</v>
      </c>
    </row>
    <row r="14" spans="2:3" ht="15" customHeight="1" thickBot="1" x14ac:dyDescent="0.3">
      <c r="B14" s="35" t="s">
        <v>42</v>
      </c>
      <c r="C14" s="106"/>
    </row>
    <row r="15" spans="2:3" ht="15" customHeight="1" x14ac:dyDescent="0.25">
      <c r="B15" s="24" t="s">
        <v>43</v>
      </c>
      <c r="C15" s="107">
        <v>1581545.1140000001</v>
      </c>
    </row>
    <row r="16" spans="2:3" ht="15" customHeight="1" x14ac:dyDescent="0.25">
      <c r="B16" s="26" t="s">
        <v>44</v>
      </c>
      <c r="C16" s="108">
        <v>211741.81099999999</v>
      </c>
    </row>
    <row r="17" spans="2:8" ht="15" customHeight="1" x14ac:dyDescent="0.25">
      <c r="B17" s="26" t="s">
        <v>187</v>
      </c>
      <c r="C17" s="108">
        <v>250570.16200000001</v>
      </c>
    </row>
    <row r="18" spans="2:8" ht="15" customHeight="1" x14ac:dyDescent="0.25">
      <c r="B18" s="26" t="s">
        <v>45</v>
      </c>
      <c r="C18" s="108">
        <v>17372.823</v>
      </c>
    </row>
    <row r="19" spans="2:8" ht="15" customHeight="1" x14ac:dyDescent="0.25">
      <c r="B19" s="26" t="s">
        <v>46</v>
      </c>
      <c r="C19" s="108">
        <v>265607.71899999998</v>
      </c>
    </row>
    <row r="20" spans="2:8" ht="15" customHeight="1" x14ac:dyDescent="0.25">
      <c r="B20" s="26" t="s">
        <v>118</v>
      </c>
      <c r="C20" s="108">
        <v>3757158.3420000002</v>
      </c>
    </row>
    <row r="21" spans="2:8" ht="15" customHeight="1" thickBot="1" x14ac:dyDescent="0.3">
      <c r="B21" s="28" t="s">
        <v>47</v>
      </c>
      <c r="C21" s="109">
        <v>111532.399</v>
      </c>
    </row>
    <row r="22" spans="2:8" ht="15" customHeight="1" thickBot="1" x14ac:dyDescent="0.3">
      <c r="B22" s="35" t="s">
        <v>119</v>
      </c>
      <c r="C22" s="106"/>
    </row>
    <row r="23" spans="2:8" ht="15" customHeight="1" x14ac:dyDescent="0.25">
      <c r="B23" s="24" t="s">
        <v>48</v>
      </c>
      <c r="C23" s="107">
        <v>1285078.7120000001</v>
      </c>
    </row>
    <row r="24" spans="2:8" ht="15" customHeight="1" x14ac:dyDescent="0.25">
      <c r="B24" s="26" t="s">
        <v>49</v>
      </c>
      <c r="C24" s="108">
        <v>124721.462</v>
      </c>
    </row>
    <row r="25" spans="2:8" ht="15" customHeight="1" x14ac:dyDescent="0.25">
      <c r="B25" s="26" t="s">
        <v>50</v>
      </c>
      <c r="C25" s="108">
        <v>89344.558999999994</v>
      </c>
    </row>
    <row r="26" spans="2:8" ht="15" customHeight="1" thickBot="1" x14ac:dyDescent="0.3">
      <c r="B26" s="29" t="s">
        <v>120</v>
      </c>
      <c r="C26" s="110">
        <v>16027.983</v>
      </c>
    </row>
    <row r="27" spans="2:8" ht="15" customHeight="1" thickTop="1" x14ac:dyDescent="0.25">
      <c r="B27" s="115" t="s">
        <v>194</v>
      </c>
      <c r="C27" s="115"/>
      <c r="D27" s="115"/>
      <c r="E27" s="115"/>
      <c r="F27" s="115"/>
      <c r="G27" s="115"/>
      <c r="H27" s="115"/>
    </row>
  </sheetData>
  <mergeCells count="1">
    <mergeCell ref="B2:C2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4" width="24.7109375" customWidth="1"/>
  </cols>
  <sheetData>
    <row r="1" spans="2:4" ht="15" customHeight="1" thickBot="1" x14ac:dyDescent="0.3"/>
    <row r="2" spans="2:4" ht="20.100000000000001" customHeight="1" thickTop="1" thickBot="1" x14ac:dyDescent="0.3">
      <c r="B2" s="134" t="s">
        <v>180</v>
      </c>
      <c r="C2" s="136"/>
      <c r="D2" s="135"/>
    </row>
    <row r="3" spans="2:4" x14ac:dyDescent="0.25">
      <c r="B3" s="100" t="s">
        <v>51</v>
      </c>
      <c r="C3" s="101" t="s">
        <v>52</v>
      </c>
      <c r="D3" s="102" t="s">
        <v>53</v>
      </c>
    </row>
    <row r="4" spans="2:4" ht="15" customHeight="1" thickBot="1" x14ac:dyDescent="0.3">
      <c r="B4" s="30">
        <v>314570.1757399959</v>
      </c>
      <c r="C4" s="31">
        <v>53430.753270000081</v>
      </c>
      <c r="D4" s="32">
        <v>5512623.568</v>
      </c>
    </row>
    <row r="5" spans="2:4" ht="15" customHeight="1" thickTop="1" x14ac:dyDescent="0.25">
      <c r="B5" s="104" t="s">
        <v>194</v>
      </c>
      <c r="C5" s="103"/>
      <c r="D5" s="103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20</vt:lpstr>
      <vt:lpstr>INKASO 20</vt:lpstr>
      <vt:lpstr>DPH ZO 20</vt:lpstr>
      <vt:lpstr>DPPO ZO 20</vt:lpstr>
      <vt:lpstr>DPFO ZO 20</vt:lpstr>
      <vt:lpstr>DNV ZO 20</vt:lpstr>
      <vt:lpstr>DSL ZO 20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2023-02-27T14:52:10Z</cp:lastPrinted>
  <dcterms:created xsi:type="dcterms:W3CDTF">2018-11-26T12:26:51Z</dcterms:created>
  <dcterms:modified xsi:type="dcterms:W3CDTF">2024-02-13T15:59:22Z</dcterms:modified>
</cp:coreProperties>
</file>