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KTUALIZACE DAP 2021_11\DAŇOVÁ STATISTIKA\"/>
    </mc:Choice>
  </mc:AlternateContent>
  <bookViews>
    <workbookView xWindow="0" yWindow="0" windowWidth="28800" windowHeight="14565"/>
  </bookViews>
  <sheets>
    <sheet name="DAŇOVÁ POVINNOST 15" sheetId="10" r:id="rId1"/>
    <sheet name=" INKASO 15" sheetId="11" r:id="rId2"/>
    <sheet name="DPH ZO 15" sheetId="4" r:id="rId3"/>
    <sheet name="DPPO ZO 15" sheetId="5" r:id="rId4"/>
    <sheet name="DPFO ZO 15" sheetId="7" r:id="rId5"/>
    <sheet name="DNV ZO 15" sheetId="8" r:id="rId6"/>
    <sheet name="DSL ZO 15" sheetId="9" r:id="rId7"/>
  </sheets>
  <calcPr calcId="152511"/>
</workbook>
</file>

<file path=xl/calcChain.xml><?xml version="1.0" encoding="utf-8"?>
<calcChain xmlns="http://schemas.openxmlformats.org/spreadsheetml/2006/main">
  <c r="R5" i="11" l="1"/>
  <c r="R6" i="11"/>
  <c r="R7" i="11"/>
  <c r="R8" i="11"/>
  <c r="R9" i="11"/>
  <c r="R10" i="11"/>
  <c r="R11" i="11"/>
  <c r="R12" i="11"/>
  <c r="R13" i="11"/>
  <c r="R14" i="11"/>
  <c r="R15" i="11"/>
  <c r="R16" i="11"/>
  <c r="R17" i="11"/>
  <c r="R4" i="1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4" i="10"/>
</calcChain>
</file>

<file path=xl/sharedStrings.xml><?xml version="1.0" encoding="utf-8"?>
<sst xmlns="http://schemas.openxmlformats.org/spreadsheetml/2006/main" count="271" uniqueCount="203">
  <si>
    <t>Daň z příjmů právnických osob</t>
  </si>
  <si>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</si>
  <si>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</si>
  <si>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</si>
  <si>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</si>
  <si>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</si>
  <si>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</si>
  <si>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</si>
  <si>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</si>
  <si>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</si>
  <si>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</si>
  <si>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</si>
  <si>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</si>
  <si>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</si>
  <si>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</si>
  <si>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</si>
  <si>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</si>
  <si>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</si>
  <si>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</si>
  <si>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</si>
  <si>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</si>
  <si>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</si>
  <si>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</si>
  <si>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</si>
  <si>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</si>
  <si>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</si>
  <si>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</si>
  <si>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</si>
  <si>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</si>
  <si>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</si>
  <si>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</si>
  <si>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</si>
  <si>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nad 10 000 000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</si>
  <si>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</si>
  <si>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</si>
  <si>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</si>
  <si>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</si>
  <si>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</si>
  <si>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</si>
  <si>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D - rybník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</si>
  <si>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</si>
  <si>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</si>
  <si>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</si>
  <si>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</si>
  <si>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</si>
  <si>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</si>
  <si>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</si>
  <si>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</si>
  <si>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J - budova pro rodinnou rekreaci včetně budov rodinných domů využívaných pro rodinnou rekreaci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</si>
  <si>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</si>
  <si>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</si>
  <si>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</si>
  <si>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</si>
  <si>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</si>
  <si>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</si>
  <si>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</si>
  <si>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</si>
  <si>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</si>
  <si>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</si>
  <si>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</si>
  <si>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</si>
  <si>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</si>
  <si>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</si>
  <si>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</si>
  <si>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</si>
  <si>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</si>
  <si>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</si>
  <si>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</si>
  <si>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</si>
  <si>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</si>
  <si>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</si>
  <si>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</si>
  <si>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</si>
  <si>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</si>
  <si>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</si>
  <si>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</si>
  <si>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</si>
  <si>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</si>
  <si>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</si>
  <si>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</si>
  <si>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</si>
  <si>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</si>
  <si>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</si>
  <si>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</si>
  <si>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</si>
  <si>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</si>
  <si>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</si>
  <si>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</si>
  <si>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</si>
  <si>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</si>
  <si>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</si>
  <si>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</si>
  <si>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</si>
  <si>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</si>
  <si>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</si>
  <si>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nad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</si>
  <si>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</si>
  <si>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</si>
  <si>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</si>
  <si>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</si>
  <si>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</si>
  <si>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</si>
  <si>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</si>
  <si>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</si>
  <si>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</si>
  <si>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</si>
  <si>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</si>
  <si>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</si>
  <si>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</si>
  <si>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</si>
  <si>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</si>
  <si>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</si>
  <si>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</si>
  <si>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</si>
  <si>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</si>
  <si>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</si>
  <si>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</si>
  <si>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</si>
  <si>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</si>
  <si>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Celková daň
(ř. 340)</t>
  </si>
  <si>
    <t>do 1</t>
  </si>
  <si>
    <t>do 50</t>
  </si>
  <si>
    <t>Zdanitelná plnění
základ daně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</si>
  <si>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65)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</si>
  <si>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</si>
  <si>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</si>
  <si>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</si>
  <si>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</si>
  <si>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</si>
  <si>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</si>
  <si>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</si>
  <si>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</si>
  <si>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</si>
  <si>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</si>
  <si>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</si>
  <si>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</si>
  <si>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</si>
  <si>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SFÚ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</si>
  <si>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</si>
  <si>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</si>
  <si>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</si>
  <si>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</si>
  <si>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</si>
  <si>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</si>
  <si>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</si>
  <si>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</si>
  <si>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</si>
  <si>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</si>
  <si>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</si>
  <si>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</si>
  <si>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</si>
  <si>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</si>
  <si>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</si>
  <si>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Daň z příjmů fyzických osob z přiznání</t>
  </si>
  <si>
    <t>Daň z příjmů fyzických osob ze závislé činnosti</t>
  </si>
  <si>
    <t>Daň z příjmů vybíraná srážkou § 36</t>
  </si>
  <si>
    <t>Odvod z elektřiny ze slunečního záření</t>
  </si>
  <si>
    <t>Daň z hazardních her celkem</t>
  </si>
  <si>
    <t>SEKCE T - ČINNOSTI DOMÁCNOSTÍ JAKO ZAMĚSTNAVATELŮ; ČINNOSTI DOMÁCNOSTÍ PRODUKUJÍCÍCH BLÍŽE NEURČENÉ VÝR A SL. PRO VLASTNÍ POTŘEBU (97,98)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</si>
  <si>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</si>
  <si>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</si>
  <si>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</si>
  <si>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</si>
  <si>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</si>
  <si>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(ztráta) dle § 7 (samost.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</si>
  <si>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</si>
  <si>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</si>
  <si>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</si>
  <si>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</si>
  <si>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pojistného (§ 6)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</si>
  <si>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</si>
  <si>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</si>
  <si>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</si>
  <si>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</si>
  <si>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</si>
  <si>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Penzijní (při)pojištění a spoření</t>
  </si>
  <si>
    <t>Životní pojištění</t>
  </si>
  <si>
    <t>Odčitatelná položka dle § 34 odst. 4 (výzkum a vývoj)</t>
  </si>
  <si>
    <t>Solidární zvýšení daně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</si>
  <si>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</si>
  <si>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</si>
  <si>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</si>
  <si>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</si>
  <si>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</si>
  <si>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Rozdíl na daňovém bonusu</t>
  </si>
  <si>
    <t>Úhrn sražených záloh (§ 6) po slevách</t>
  </si>
  <si>
    <t>Zaplacené zbývající zálohy</t>
  </si>
  <si>
    <t>Zaplacená daň stanovená paušální částkou (dle § 7a)</t>
  </si>
  <si>
    <t>Příjmy z nájmu (§ 9)</t>
  </si>
  <si>
    <t>Daň celkem před uplatněním slev</t>
  </si>
  <si>
    <t xml:space="preserve">PŘEDPISY celkových zaevidovaných daňových povinností na vybraných druzích příjmů dle FÚ za rok 2015 (v mil. Kč) </t>
  </si>
  <si>
    <t xml:space="preserve">INKASO na vybraných druzích příjmů dle FÚ v roce 2015 (v mil. Kč) </t>
  </si>
  <si>
    <t>Daň z přidané hodnoty za zdaňovací období roku 2015 (v tis. Kč a počtu daňových přiznání)</t>
  </si>
  <si>
    <t>Daň z příjmů právnických osob za zdaňovací období roku 2015 (v tis. Kč a počtu daňových přiznání)</t>
  </si>
  <si>
    <t>Daň z příjmů fyzických osob za zdaňovací období roku 2015 (v tis. Kč a počtu daňových přiznání)</t>
  </si>
  <si>
    <t>Daň silniční za zdaňovací období roku 2015 (v tis. Kč)</t>
  </si>
  <si>
    <t>Daň celkem po uplatnění slev</t>
  </si>
  <si>
    <t>Druh pozemku:</t>
  </si>
  <si>
    <t>Poznámka: Údaje z vyměřených daňových přiznání z databází FÚ aktuální k 29.10.2021</t>
  </si>
  <si>
    <t>Poznámka: Údaje z vyměřených daňových přiznání z databází FÚ aktuální k 2.11.2021</t>
  </si>
  <si>
    <t>Poznámka: Údaje z vyměřených daňových přiznání z databází FÚ aktuální k 19.10.2021</t>
  </si>
  <si>
    <t>Poznámka: Údaje z databáze GFŘ aktuální k listopadu 2016</t>
  </si>
  <si>
    <t>Daň podle typu nemovité věci A-Z v daňovém přiznání - rok 2015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</si>
</sst>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3" fontId="3" fillId="0" borderId="60" xfId="0" applyNumberFormat="1" applyFont="1" applyFill="1" applyBorder="1" applyAlignment="1">
      <alignment horizontal="center" vertical="center"/>
    </xf>
    <xf numFmtId="3" fontId="3" fillId="0" borderId="61" xfId="0" applyNumberFormat="1" applyFont="1" applyFill="1" applyBorder="1" applyAlignment="1">
      <alignment horizontal="center" vertical="center"/>
    </xf>
    <xf numFmtId="3" fontId="3" fillId="0" borderId="6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2" fillId="35" borderId="53" xfId="0" applyFont="1" applyFill="1" applyBorder="1" applyAlignment="1">
      <alignment horizontal="left" vertical="center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70" xfId="0" applyNumberFormat="1" applyFont="1" applyFill="1" applyBorder="1" applyAlignment="1">
      <alignment horizontal="center" vertical="center" wrapText="1"/>
    </xf>
    <xf numFmtId="2" fontId="3" fillId="35" borderId="44" xfId="0" applyNumberFormat="1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2" fontId="3" fillId="35" borderId="77" xfId="0" applyNumberFormat="1" applyFont="1" applyFill="1" applyBorder="1" applyAlignment="1">
      <alignment horizontal="center" vertical="center" wrapText="1"/>
    </xf>
    <xf numFmtId="2" fontId="3" fillId="35" borderId="78" xfId="0" applyNumberFormat="1" applyFont="1" applyFill="1" applyBorder="1" applyAlignment="1">
      <alignment horizontal="center" vertical="center" wrapText="1"/>
    </xf>
    <xf numFmtId="2" fontId="3" fillId="35" borderId="79" xfId="0" applyNumberFormat="1" applyFont="1" applyFill="1" applyBorder="1" applyAlignment="1">
      <alignment horizontal="center" vertical="center" wrapText="1"/>
    </xf>
    <xf numFmtId="2" fontId="3" fillId="35" borderId="80" xfId="0" applyNumberFormat="1" applyFont="1" applyFill="1" applyBorder="1" applyAlignment="1">
      <alignment horizontal="center" vertical="center" wrapText="1"/>
    </xf>
    <xf numFmtId="3" fontId="2" fillId="0" borderId="66" xfId="0" applyNumberFormat="1" applyFont="1" applyFill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indent="1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81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0" borderId="40" xfId="0" applyNumberFormat="1" applyFont="1" applyBorder="1" applyAlignment="1">
      <alignment horizontal="right" vertical="center" indent="1"/>
    </xf>
    <xf numFmtId="3" fontId="3" fillId="35" borderId="76" xfId="0" applyNumberFormat="1" applyFont="1" applyFill="1" applyBorder="1" applyAlignment="1">
      <alignment horizontal="center" vertical="center" wrapText="1"/>
    </xf>
    <xf numFmtId="3" fontId="2" fillId="0" borderId="73" xfId="0" applyNumberFormat="1" applyFont="1" applyFill="1" applyBorder="1" applyAlignment="1">
      <alignment horizontal="center" vertical="center"/>
    </xf>
    <xf numFmtId="3" fontId="2" fillId="0" borderId="82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2" xfId="43" applyFont="1" applyFill="1" applyBorder="1" applyAlignment="1">
      <alignment vertical="center"/>
    </xf>
    <xf numFmtId="0" fontId="2" fillId="2" borderId="42" xfId="43" applyFont="1" applyFill="1" applyBorder="1" applyAlignment="1">
      <alignment vertical="center"/>
    </xf>
    <xf numFmtId="0" fontId="2" fillId="2" borderId="36" xfId="43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7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4" xfId="0" applyNumberFormat="1" applyFont="1" applyFill="1" applyBorder="1" applyAlignment="1">
      <alignment horizontal="right" vertical="center" indent="1"/>
    </xf>
    <xf numFmtId="3" fontId="3" fillId="0" borderId="68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40" xfId="0" applyNumberFormat="1" applyFont="1" applyFill="1" applyBorder="1" applyAlignment="1">
      <alignment horizontal="right" vertical="center" indent="1"/>
    </xf>
    <xf numFmtId="3" fontId="3" fillId="0" borderId="74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76" xfId="0" applyNumberFormat="1" applyFont="1" applyFill="1" applyBorder="1" applyAlignment="1">
      <alignment horizontal="center" vertical="center" wrapText="1"/>
    </xf>
    <xf numFmtId="2" fontId="3" fillId="36" borderId="25" xfId="0" applyNumberFormat="1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left" vertical="center"/>
    </xf>
    <xf numFmtId="3" fontId="3" fillId="0" borderId="83" xfId="0" applyNumberFormat="1" applyFont="1" applyFill="1" applyBorder="1" applyAlignment="1">
      <alignment horizontal="right" vertical="center" indent="1"/>
    </xf>
    <xf numFmtId="3" fontId="3" fillId="0" borderId="84" xfId="0" applyNumberFormat="1" applyFont="1" applyFill="1" applyBorder="1" applyAlignment="1">
      <alignment horizontal="right" vertical="center" indent="1"/>
    </xf>
    <xf numFmtId="3" fontId="3" fillId="0" borderId="85" xfId="0" applyNumberFormat="1" applyFont="1" applyFill="1" applyBorder="1" applyAlignment="1">
      <alignment horizontal="right" vertical="center" indent="1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69" xfId="0" applyNumberFormat="1" applyFont="1" applyFill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right" vertical="center" indent="1"/>
    </xf>
    <xf numFmtId="3" fontId="3" fillId="0" borderId="57" xfId="0" applyNumberFormat="1" applyFont="1" applyFill="1" applyBorder="1" applyAlignment="1">
      <alignment horizontal="right" vertical="center" indent="1"/>
    </xf>
    <xf numFmtId="3" fontId="3" fillId="0" borderId="58" xfId="0" applyNumberFormat="1" applyFont="1" applyFill="1" applyBorder="1" applyAlignment="1">
      <alignment horizontal="right" vertical="center" indent="1"/>
    </xf>
    <xf numFmtId="0" fontId="2" fillId="35" borderId="54" xfId="0" applyFont="1" applyFill="1" applyBorder="1" applyAlignment="1">
      <alignment horizontal="right" vertical="center" indent="1"/>
    </xf>
    <xf numFmtId="3" fontId="3" fillId="0" borderId="59" xfId="0" applyNumberFormat="1" applyFont="1" applyFill="1" applyBorder="1" applyAlignment="1">
      <alignment horizontal="right" vertical="center" indent="1"/>
    </xf>
    <xf numFmtId="2" fontId="3" fillId="35" borderId="86" xfId="0" applyNumberFormat="1" applyFont="1" applyFill="1" applyBorder="1" applyAlignment="1">
      <alignment horizontal="center" vertical="center" wrapText="1"/>
    </xf>
    <xf numFmtId="2" fontId="3" fillId="35" borderId="7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" fillId="35" borderId="87" xfId="0" applyFont="1" applyFill="1" applyBorder="1" applyAlignment="1">
      <alignment horizontal="center" vertical="center" wrapText="1"/>
    </xf>
    <xf numFmtId="0" fontId="2" fillId="35" borderId="88" xfId="0" applyFont="1" applyFill="1" applyBorder="1" applyAlignment="1">
      <alignment horizontal="center" vertical="center" wrapText="1"/>
    </xf>
    <xf numFmtId="0" fontId="2" fillId="35" borderId="8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31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" fillId="34" borderId="34" xfId="0" applyNumberFormat="1" applyFont="1" applyFill="1" applyBorder="1" applyAlignment="1">
      <alignment horizontal="right" vertical="center" indent="2"/>
    </xf>
    <xf numFmtId="3" fontId="22" fillId="36" borderId="35" xfId="0" applyNumberFormat="1" applyFont="1" applyFill="1" applyBorder="1" applyAlignment="1">
      <alignment horizontal="right" vertical="center" indent="2"/>
    </xf>
    <xf numFmtId="3" fontId="2" fillId="2" borderId="43" xfId="43" applyNumberFormat="1" applyFont="1" applyFill="1" applyBorder="1" applyAlignment="1">
      <alignment horizontal="right" vertical="center" indent="2"/>
    </xf>
    <xf numFmtId="3" fontId="2" fillId="34" borderId="44" xfId="0" applyNumberFormat="1" applyFont="1" applyFill="1" applyBorder="1" applyAlignment="1">
      <alignment horizontal="right" vertical="center" indent="2"/>
    </xf>
    <xf numFmtId="3" fontId="2" fillId="34" borderId="45" xfId="0" applyNumberFormat="1" applyFont="1" applyFill="1" applyBorder="1" applyAlignment="1">
      <alignment horizontal="right" vertical="center" indent="2"/>
    </xf>
    <xf numFmtId="3" fontId="2" fillId="34" borderId="46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7" xfId="43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" fillId="34" borderId="39" xfId="0" applyNumberFormat="1" applyFont="1" applyFill="1" applyBorder="1" applyAlignment="1">
      <alignment horizontal="right" vertical="center" indent="2"/>
    </xf>
    <xf numFmtId="3" fontId="2" fillId="34" borderId="40" xfId="0" applyNumberFormat="1" applyFont="1" applyFill="1" applyBorder="1" applyAlignment="1">
      <alignment horizontal="right" vertical="center" indent="2"/>
    </xf>
    <xf numFmtId="3" fontId="22" fillId="36" borderId="41" xfId="0" applyNumberFormat="1" applyFont="1" applyFill="1" applyBorder="1" applyAlignment="1">
      <alignment horizontal="right" vertical="center" indent="2"/>
    </xf>
    <xf numFmtId="3" fontId="22" fillId="36" borderId="49" xfId="0" applyNumberFormat="1" applyFont="1" applyFill="1" applyBorder="1" applyAlignment="1">
      <alignment horizontal="right" vertical="center" indent="2"/>
    </xf>
    <xf numFmtId="3" fontId="22" fillId="36" borderId="50" xfId="0" applyNumberFormat="1" applyFont="1" applyFill="1" applyBorder="1" applyAlignment="1">
      <alignment horizontal="right" vertical="center" indent="2"/>
    </xf>
    <xf numFmtId="3" fontId="22" fillId="36" borderId="51" xfId="0" applyNumberFormat="1" applyFont="1" applyFill="1" applyBorder="1" applyAlignment="1">
      <alignment horizontal="right" vertical="center" indent="2"/>
    </xf>
    <xf numFmtId="3" fontId="22" fillId="36" borderId="52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1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24" fillId="34" borderId="63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71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69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/>
    <cellStyle name="Neutrální" xfId="8" builtinId="28" customBuiltin="1"/>
    <cellStyle name="Normální" xfId="0" builtinId="0"/>
    <cellStyle name="Normální 2" xfId="42"/>
    <cellStyle name="Normální 6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E6FFC8"/>
      <color rgb="FFCCE699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2" t="s">
        <v>190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</row>
    <row r="3" spans="2:18" ht="39" thickBot="1" x14ac:dyDescent="0.25">
      <c r="B3" s="17" t="s">
        <v>136</v>
      </c>
      <c r="C3" s="18" t="s">
        <v>137</v>
      </c>
      <c r="D3" s="19" t="s">
        <v>138</v>
      </c>
      <c r="E3" s="19" t="s">
        <v>139</v>
      </c>
      <c r="F3" s="19" t="s">
        <v>140</v>
      </c>
      <c r="G3" s="19" t="s">
        <v>141</v>
      </c>
      <c r="H3" s="19" t="s">
        <v>142</v>
      </c>
      <c r="I3" s="19" t="s">
        <v>143</v>
      </c>
      <c r="J3" s="20" t="s">
        <v>144</v>
      </c>
      <c r="K3" s="19" t="s">
        <v>145</v>
      </c>
      <c r="L3" s="19" t="s">
        <v>146</v>
      </c>
      <c r="M3" s="19" t="s">
        <v>147</v>
      </c>
      <c r="N3" s="19" t="s">
        <v>148</v>
      </c>
      <c r="O3" s="19" t="s">
        <v>149</v>
      </c>
      <c r="P3" s="20" t="s">
        <v>150</v>
      </c>
      <c r="Q3" s="21" t="s">
        <v>151</v>
      </c>
      <c r="R3" s="22" t="s">
        <v>152</v>
      </c>
    </row>
    <row r="4" spans="2:18" ht="15" customHeight="1" thickTop="1" x14ac:dyDescent="0.2">
      <c r="B4" s="59" t="s">
        <v>159</v>
      </c>
      <c r="C4" s="97">
        <v>132396.77057563001</v>
      </c>
      <c r="D4" s="98">
        <v>100189.21639222</v>
      </c>
      <c r="E4" s="98">
        <v>21810.106240069999</v>
      </c>
      <c r="F4" s="98">
        <v>5904.0757929399997</v>
      </c>
      <c r="G4" s="98">
        <v>5012.6948119799999</v>
      </c>
      <c r="H4" s="98">
        <v>871.57978254</v>
      </c>
      <c r="I4" s="98">
        <v>3499.2651724299999</v>
      </c>
      <c r="J4" s="99">
        <v>2172.85966654</v>
      </c>
      <c r="K4" s="98">
        <v>6461.24162342</v>
      </c>
      <c r="L4" s="98">
        <v>4592.2393404799996</v>
      </c>
      <c r="M4" s="98">
        <v>4404.9682086800003</v>
      </c>
      <c r="N4" s="98">
        <v>23365.692790419998</v>
      </c>
      <c r="O4" s="98">
        <v>5568.8403335200001</v>
      </c>
      <c r="P4" s="98">
        <v>16862.769445590002</v>
      </c>
      <c r="Q4" s="100">
        <v>6544.2145563199992</v>
      </c>
      <c r="R4" s="101">
        <f>SUM(C4:Q4)</f>
        <v>339656.53473278001</v>
      </c>
    </row>
    <row r="5" spans="2:18" ht="15" customHeight="1" x14ac:dyDescent="0.2">
      <c r="B5" s="60" t="s">
        <v>0</v>
      </c>
      <c r="C5" s="102">
        <v>69845.728721170002</v>
      </c>
      <c r="D5" s="103">
        <v>22452.437731770002</v>
      </c>
      <c r="E5" s="103">
        <v>6207.0965542499998</v>
      </c>
      <c r="F5" s="103">
        <v>2712.2556009699997</v>
      </c>
      <c r="G5" s="103">
        <v>3236.45914614</v>
      </c>
      <c r="H5" s="103">
        <v>1014.4763663099999</v>
      </c>
      <c r="I5" s="103">
        <v>2483.8013448800002</v>
      </c>
      <c r="J5" s="104">
        <v>2066.4531926499999</v>
      </c>
      <c r="K5" s="103">
        <v>2421.0048057700001</v>
      </c>
      <c r="L5" s="103">
        <v>2547.1494368799999</v>
      </c>
      <c r="M5" s="103">
        <v>2738.6008228200003</v>
      </c>
      <c r="N5" s="103">
        <v>7249.7336022200006</v>
      </c>
      <c r="O5" s="103">
        <v>3284.6605624200001</v>
      </c>
      <c r="P5" s="103">
        <v>5014.7778200800003</v>
      </c>
      <c r="Q5" s="105">
        <v>3575.4019976899999</v>
      </c>
      <c r="R5" s="106">
        <f t="shared" ref="R5:R17" si="0">SUM(C5:Q5)</f>
        <v>136850.03770602003</v>
      </c>
    </row>
    <row r="6" spans="2:18" ht="15" customHeight="1" x14ac:dyDescent="0.2">
      <c r="B6" s="60" t="s">
        <v>153</v>
      </c>
      <c r="C6" s="102"/>
      <c r="D6" s="103">
        <v>2486.2760413699998</v>
      </c>
      <c r="E6" s="103">
        <v>-4.8375172199999996</v>
      </c>
      <c r="F6" s="103">
        <v>5.7463354899999999</v>
      </c>
      <c r="G6" s="103">
        <v>93.495091040000005</v>
      </c>
      <c r="H6" s="103">
        <v>-14.50632158</v>
      </c>
      <c r="I6" s="103">
        <v>-424.11838425999997</v>
      </c>
      <c r="J6" s="104">
        <v>-31.56287403</v>
      </c>
      <c r="K6" s="103">
        <v>-273.97662918999998</v>
      </c>
      <c r="L6" s="103">
        <v>-108.7461912</v>
      </c>
      <c r="M6" s="103">
        <v>-28.99685629</v>
      </c>
      <c r="N6" s="103">
        <v>-148.78444338999998</v>
      </c>
      <c r="O6" s="103">
        <v>33.537812750000001</v>
      </c>
      <c r="P6" s="103">
        <v>-162.84565496000002</v>
      </c>
      <c r="Q6" s="105">
        <v>-44.75015715</v>
      </c>
      <c r="R6" s="106">
        <f t="shared" si="0"/>
        <v>1375.9302513800001</v>
      </c>
    </row>
    <row r="7" spans="2:18" ht="15" customHeight="1" x14ac:dyDescent="0.2">
      <c r="B7" s="60" t="s">
        <v>154</v>
      </c>
      <c r="C7" s="102">
        <v>32016.203486330003</v>
      </c>
      <c r="D7" s="103">
        <v>34618.314490550001</v>
      </c>
      <c r="E7" s="103">
        <v>8948.9268449200008</v>
      </c>
      <c r="F7" s="103">
        <v>4636.1738315699995</v>
      </c>
      <c r="G7" s="103">
        <v>4916.7197758000002</v>
      </c>
      <c r="H7" s="103">
        <v>2042.3861210299999</v>
      </c>
      <c r="I7" s="103">
        <v>5083.9102827200004</v>
      </c>
      <c r="J7" s="104">
        <v>2920.6640082899999</v>
      </c>
      <c r="K7" s="103">
        <v>4036.54712836</v>
      </c>
      <c r="L7" s="103">
        <v>4223.3700144599998</v>
      </c>
      <c r="M7" s="103">
        <v>3175.0350107199997</v>
      </c>
      <c r="N7" s="103">
        <v>11013.71005501</v>
      </c>
      <c r="O7" s="103">
        <v>4482.8621072700007</v>
      </c>
      <c r="P7" s="103">
        <v>9408.3935074799992</v>
      </c>
      <c r="Q7" s="105">
        <v>3934.43457618</v>
      </c>
      <c r="R7" s="106">
        <f t="shared" si="0"/>
        <v>135457.65124069003</v>
      </c>
    </row>
    <row r="8" spans="2:18" ht="15" customHeight="1" x14ac:dyDescent="0.2">
      <c r="B8" s="60" t="s">
        <v>155</v>
      </c>
      <c r="C8" s="102">
        <v>11901.47746523</v>
      </c>
      <c r="D8" s="103">
        <v>5543.91365675</v>
      </c>
      <c r="E8" s="103">
        <v>936.36528248000002</v>
      </c>
      <c r="F8" s="103">
        <v>473.00864822000005</v>
      </c>
      <c r="G8" s="103">
        <v>540.60650491000001</v>
      </c>
      <c r="H8" s="103">
        <v>241.91775322000001</v>
      </c>
      <c r="I8" s="103">
        <v>489.22697155000003</v>
      </c>
      <c r="J8" s="104">
        <v>383.11033605</v>
      </c>
      <c r="K8" s="103">
        <v>473.76481992000004</v>
      </c>
      <c r="L8" s="103">
        <v>559.14918924999995</v>
      </c>
      <c r="M8" s="103">
        <v>400.78317196</v>
      </c>
      <c r="N8" s="103">
        <v>1209.5140007100001</v>
      </c>
      <c r="O8" s="103">
        <v>459.77649431999998</v>
      </c>
      <c r="P8" s="103">
        <v>981.42616552999993</v>
      </c>
      <c r="Q8" s="105">
        <v>581.51322334000008</v>
      </c>
      <c r="R8" s="106">
        <f t="shared" si="0"/>
        <v>25175.553683440005</v>
      </c>
    </row>
    <row r="9" spans="2:18" ht="15" customHeight="1" x14ac:dyDescent="0.2">
      <c r="B9" s="60" t="s">
        <v>6</v>
      </c>
      <c r="C9" s="102">
        <v>-8.1298999999999996E-2</v>
      </c>
      <c r="D9" s="103">
        <v>799.82052886999998</v>
      </c>
      <c r="E9" s="103">
        <v>1586.9731656900001</v>
      </c>
      <c r="F9" s="103">
        <v>702.26719294000009</v>
      </c>
      <c r="G9" s="103">
        <v>560.42145619000007</v>
      </c>
      <c r="H9" s="103">
        <v>344.85216058999998</v>
      </c>
      <c r="I9" s="103">
        <v>956.98788711999998</v>
      </c>
      <c r="J9" s="104">
        <v>443.70984650000003</v>
      </c>
      <c r="K9" s="103">
        <v>624.51781337</v>
      </c>
      <c r="L9" s="103">
        <v>551.16687361000004</v>
      </c>
      <c r="M9" s="103">
        <v>539.97306247000006</v>
      </c>
      <c r="N9" s="103">
        <v>1047.25789106</v>
      </c>
      <c r="O9" s="103">
        <v>605.91940260000001</v>
      </c>
      <c r="P9" s="103">
        <v>1005.4037240399999</v>
      </c>
      <c r="Q9" s="105">
        <v>480.96811838000002</v>
      </c>
      <c r="R9" s="106">
        <f t="shared" si="0"/>
        <v>10250.157824430002</v>
      </c>
    </row>
    <row r="10" spans="2:18" ht="15" customHeight="1" x14ac:dyDescent="0.2">
      <c r="B10" s="60" t="s">
        <v>5</v>
      </c>
      <c r="C10" s="102"/>
      <c r="D10" s="103">
        <v>2568.4401739200002</v>
      </c>
      <c r="E10" s="103">
        <v>1701.1264897000001</v>
      </c>
      <c r="F10" s="103">
        <v>534.066191</v>
      </c>
      <c r="G10" s="103">
        <v>521.93506400000001</v>
      </c>
      <c r="H10" s="103">
        <v>237.76456999999999</v>
      </c>
      <c r="I10" s="103">
        <v>480.09654399999999</v>
      </c>
      <c r="J10" s="104">
        <v>331.58293443999997</v>
      </c>
      <c r="K10" s="103">
        <v>456.03843819999997</v>
      </c>
      <c r="L10" s="103">
        <v>410.70097900000002</v>
      </c>
      <c r="M10" s="103">
        <v>280.43129499999998</v>
      </c>
      <c r="N10" s="103">
        <v>1341.011401</v>
      </c>
      <c r="O10" s="103">
        <v>461.85802330000001</v>
      </c>
      <c r="P10" s="103">
        <v>549.38399084000002</v>
      </c>
      <c r="Q10" s="105">
        <v>422.85568401</v>
      </c>
      <c r="R10" s="106">
        <f t="shared" si="0"/>
        <v>10297.291778410003</v>
      </c>
    </row>
    <row r="11" spans="2:18" ht="15" customHeight="1" x14ac:dyDescent="0.2">
      <c r="B11" s="60" t="s">
        <v>2</v>
      </c>
      <c r="C11" s="102"/>
      <c r="D11" s="103">
        <v>21.340755999999999</v>
      </c>
      <c r="E11" s="103">
        <v>0.87154699999999996</v>
      </c>
      <c r="F11" s="103">
        <v>0.46897909000000004</v>
      </c>
      <c r="G11" s="103">
        <v>0.17768214000000002</v>
      </c>
      <c r="H11" s="103">
        <v>2.5666999999999999E-2</v>
      </c>
      <c r="I11" s="103">
        <v>0.82671028000000002</v>
      </c>
      <c r="J11" s="104">
        <v>0.50867600000000002</v>
      </c>
      <c r="K11" s="103">
        <v>1.128115</v>
      </c>
      <c r="L11" s="103">
        <v>0.14048939999999999</v>
      </c>
      <c r="M11" s="103">
        <v>3.7192999999999997E-2</v>
      </c>
      <c r="N11" s="103">
        <v>1.1756169999999999</v>
      </c>
      <c r="O11" s="103">
        <v>0.204512</v>
      </c>
      <c r="P11" s="103">
        <v>1.494022</v>
      </c>
      <c r="Q11" s="105">
        <v>8.7391999999999997E-2</v>
      </c>
      <c r="R11" s="106">
        <f t="shared" si="0"/>
        <v>28.487357910000004</v>
      </c>
    </row>
    <row r="12" spans="2:18" ht="15" customHeight="1" x14ac:dyDescent="0.2">
      <c r="B12" s="60" t="s">
        <v>3</v>
      </c>
      <c r="C12" s="102"/>
      <c r="D12" s="103">
        <v>-3794.0628606599998</v>
      </c>
      <c r="E12" s="103">
        <v>-7.1799689999999998</v>
      </c>
      <c r="F12" s="103">
        <v>-10.492953060000001</v>
      </c>
      <c r="G12" s="103">
        <v>-53.739072999999998</v>
      </c>
      <c r="H12" s="103">
        <v>-68.655474739999988</v>
      </c>
      <c r="I12" s="103">
        <v>-102.97446818</v>
      </c>
      <c r="J12" s="104">
        <v>0.68142400000000003</v>
      </c>
      <c r="K12" s="103">
        <v>-0.48936000000000002</v>
      </c>
      <c r="L12" s="103">
        <v>-512.34309900000005</v>
      </c>
      <c r="M12" s="103">
        <v>0.15973899999999999</v>
      </c>
      <c r="N12" s="103">
        <v>-1.994035</v>
      </c>
      <c r="O12" s="103">
        <v>0.71366600000000002</v>
      </c>
      <c r="P12" s="103">
        <v>0.96513499999999997</v>
      </c>
      <c r="Q12" s="105">
        <v>-38.628764359999998</v>
      </c>
      <c r="R12" s="106">
        <f t="shared" si="0"/>
        <v>-4588.0400929999996</v>
      </c>
    </row>
    <row r="13" spans="2:18" ht="15" customHeight="1" x14ac:dyDescent="0.2">
      <c r="B13" s="60" t="s">
        <v>4</v>
      </c>
      <c r="C13" s="102"/>
      <c r="D13" s="103">
        <v>311.36088527999999</v>
      </c>
      <c r="E13" s="103">
        <v>34.677509469999997</v>
      </c>
      <c r="F13" s="103">
        <v>4.4164007500000002</v>
      </c>
      <c r="G13" s="103">
        <v>10.13257583</v>
      </c>
      <c r="H13" s="103">
        <v>-1.07053237</v>
      </c>
      <c r="I13" s="103">
        <v>-126.07014264</v>
      </c>
      <c r="J13" s="104">
        <v>8.99793661</v>
      </c>
      <c r="K13" s="103">
        <v>2.6001299599999999</v>
      </c>
      <c r="L13" s="103">
        <v>8.8076797200000012</v>
      </c>
      <c r="M13" s="103">
        <v>6.0985646900000008</v>
      </c>
      <c r="N13" s="103">
        <v>32.204197350000001</v>
      </c>
      <c r="O13" s="103">
        <v>-9.8573464600000005</v>
      </c>
      <c r="P13" s="103">
        <v>43.659839130000002</v>
      </c>
      <c r="Q13" s="105">
        <v>-17.79007618</v>
      </c>
      <c r="R13" s="106">
        <f t="shared" si="0"/>
        <v>308.16762114000005</v>
      </c>
    </row>
    <row r="14" spans="2:18" ht="15" customHeight="1" x14ac:dyDescent="0.2">
      <c r="B14" s="60" t="s">
        <v>1</v>
      </c>
      <c r="C14" s="102">
        <v>428.86934036000002</v>
      </c>
      <c r="D14" s="103">
        <v>761.30544370000007</v>
      </c>
      <c r="E14" s="103">
        <v>709.19386315999998</v>
      </c>
      <c r="F14" s="103">
        <v>358.45150148000005</v>
      </c>
      <c r="G14" s="103">
        <v>302.70719807999996</v>
      </c>
      <c r="H14" s="103">
        <v>125.04698226000001</v>
      </c>
      <c r="I14" s="103">
        <v>267.71194507000001</v>
      </c>
      <c r="J14" s="104">
        <v>193.01519593</v>
      </c>
      <c r="K14" s="103">
        <v>253.70956049</v>
      </c>
      <c r="L14" s="103">
        <v>254.96080781000001</v>
      </c>
      <c r="M14" s="103">
        <v>244.99309369999997</v>
      </c>
      <c r="N14" s="103">
        <v>579.11466626999993</v>
      </c>
      <c r="O14" s="103">
        <v>301.85630891000005</v>
      </c>
      <c r="P14" s="103">
        <v>474.87334369000001</v>
      </c>
      <c r="Q14" s="105">
        <v>281.34729369000001</v>
      </c>
      <c r="R14" s="106">
        <f t="shared" si="0"/>
        <v>5537.1565446000004</v>
      </c>
    </row>
    <row r="15" spans="2:18" ht="15" customHeight="1" x14ac:dyDescent="0.2">
      <c r="B15" s="60" t="s">
        <v>156</v>
      </c>
      <c r="C15" s="102">
        <v>1858.1396870000001</v>
      </c>
      <c r="D15" s="103"/>
      <c r="E15" s="103"/>
      <c r="F15" s="103"/>
      <c r="G15" s="103"/>
      <c r="H15" s="103"/>
      <c r="I15" s="103"/>
      <c r="J15" s="104"/>
      <c r="K15" s="103"/>
      <c r="L15" s="103"/>
      <c r="M15" s="103"/>
      <c r="N15" s="103"/>
      <c r="O15" s="103"/>
      <c r="P15" s="103"/>
      <c r="Q15" s="105"/>
      <c r="R15" s="106">
        <f t="shared" si="0"/>
        <v>1858.1396870000001</v>
      </c>
    </row>
    <row r="16" spans="2:18" ht="15" customHeight="1" x14ac:dyDescent="0.2">
      <c r="B16" s="60" t="s">
        <v>161</v>
      </c>
      <c r="C16" s="102">
        <v>1129.4345900000001</v>
      </c>
      <c r="D16" s="103">
        <v>137.44695400000001</v>
      </c>
      <c r="E16" s="103">
        <v>524.15259300000002</v>
      </c>
      <c r="F16" s="103">
        <v>4.0099999999999997E-2</v>
      </c>
      <c r="G16" s="103">
        <v>87.197439000000003</v>
      </c>
      <c r="H16" s="103">
        <v>4.1854430000000002</v>
      </c>
      <c r="I16" s="103">
        <v>0.84321699999999999</v>
      </c>
      <c r="J16" s="104">
        <v>6.4791809999999996</v>
      </c>
      <c r="K16" s="103">
        <v>9.6411999999999998E-2</v>
      </c>
      <c r="L16" s="103">
        <v>2.1992859999999999</v>
      </c>
      <c r="M16" s="103">
        <v>9.3139999999999994E-3</v>
      </c>
      <c r="N16" s="103">
        <v>0.122809</v>
      </c>
      <c r="O16" s="103">
        <v>17.131060999999999</v>
      </c>
      <c r="P16" s="103">
        <v>30.925637999999999</v>
      </c>
      <c r="Q16" s="105">
        <v>7.8076999999999994E-2</v>
      </c>
      <c r="R16" s="106">
        <f t="shared" si="0"/>
        <v>1940.342114</v>
      </c>
    </row>
    <row r="17" spans="2:18" ht="15" customHeight="1" x14ac:dyDescent="0.2">
      <c r="B17" s="61" t="s">
        <v>162</v>
      </c>
      <c r="C17" s="107">
        <v>3060.108158</v>
      </c>
      <c r="D17" s="108">
        <v>1622.889302</v>
      </c>
      <c r="E17" s="108">
        <v>274.0204</v>
      </c>
      <c r="F17" s="108">
        <v>25.444289000000001</v>
      </c>
      <c r="G17" s="108">
        <v>173.38020299999999</v>
      </c>
      <c r="H17" s="108">
        <v>9.6485800000000008</v>
      </c>
      <c r="I17" s="108">
        <v>11.728339999999999</v>
      </c>
      <c r="J17" s="109">
        <v>149.219742</v>
      </c>
      <c r="K17" s="108">
        <v>10.970081</v>
      </c>
      <c r="L17" s="108"/>
      <c r="M17" s="108"/>
      <c r="N17" s="108">
        <v>1.495708</v>
      </c>
      <c r="O17" s="108">
        <v>588.039669</v>
      </c>
      <c r="P17" s="108">
        <v>221.05746199999999</v>
      </c>
      <c r="Q17" s="110">
        <v>18.289142999999999</v>
      </c>
      <c r="R17" s="111">
        <f t="shared" si="0"/>
        <v>6166.2910770000008</v>
      </c>
    </row>
    <row r="18" spans="2:18" ht="15" customHeight="1" thickBot="1" x14ac:dyDescent="0.25">
      <c r="B18" s="62" t="s">
        <v>157</v>
      </c>
      <c r="C18" s="112"/>
      <c r="D18" s="113"/>
      <c r="E18" s="113"/>
      <c r="F18" s="113"/>
      <c r="G18" s="113"/>
      <c r="H18" s="113"/>
      <c r="I18" s="113"/>
      <c r="J18" s="114"/>
      <c r="K18" s="113"/>
      <c r="L18" s="113"/>
      <c r="M18" s="113"/>
      <c r="N18" s="113"/>
      <c r="O18" s="113"/>
      <c r="P18" s="113"/>
      <c r="Q18" s="115"/>
      <c r="R18" s="116"/>
    </row>
    <row r="19" spans="2:18" ht="15" customHeight="1" thickTop="1" x14ac:dyDescent="0.2"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</row>
  </sheetData>
  <mergeCells count="2">
    <mergeCell ref="B2:R2"/>
    <mergeCell ref="B19:R1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22" t="s">
        <v>191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</row>
    <row r="3" spans="2:18" ht="39" thickBot="1" x14ac:dyDescent="0.25">
      <c r="B3" s="17" t="s">
        <v>136</v>
      </c>
      <c r="C3" s="18" t="s">
        <v>137</v>
      </c>
      <c r="D3" s="19" t="s">
        <v>138</v>
      </c>
      <c r="E3" s="19" t="s">
        <v>139</v>
      </c>
      <c r="F3" s="19" t="s">
        <v>140</v>
      </c>
      <c r="G3" s="19" t="s">
        <v>141</v>
      </c>
      <c r="H3" s="19" t="s">
        <v>142</v>
      </c>
      <c r="I3" s="19" t="s">
        <v>143</v>
      </c>
      <c r="J3" s="19" t="s">
        <v>144</v>
      </c>
      <c r="K3" s="19" t="s">
        <v>145</v>
      </c>
      <c r="L3" s="19" t="s">
        <v>146</v>
      </c>
      <c r="M3" s="19" t="s">
        <v>147</v>
      </c>
      <c r="N3" s="19" t="s">
        <v>148</v>
      </c>
      <c r="O3" s="19" t="s">
        <v>149</v>
      </c>
      <c r="P3" s="19" t="s">
        <v>150</v>
      </c>
      <c r="Q3" s="20" t="s">
        <v>151</v>
      </c>
      <c r="R3" s="23" t="s">
        <v>152</v>
      </c>
    </row>
    <row r="4" spans="2:18" ht="15" customHeight="1" thickTop="1" x14ac:dyDescent="0.2">
      <c r="B4" s="59" t="s">
        <v>159</v>
      </c>
      <c r="C4" s="97">
        <v>133915.76047959999</v>
      </c>
      <c r="D4" s="98">
        <v>87963.456194899991</v>
      </c>
      <c r="E4" s="98">
        <v>21923.744351429999</v>
      </c>
      <c r="F4" s="98">
        <v>6036.2856467000001</v>
      </c>
      <c r="G4" s="98">
        <v>5097.0927143400004</v>
      </c>
      <c r="H4" s="98">
        <v>973.63362514999994</v>
      </c>
      <c r="I4" s="98">
        <v>5252.61255953</v>
      </c>
      <c r="J4" s="99">
        <v>2314.7496328800003</v>
      </c>
      <c r="K4" s="98">
        <v>6898.9548053100007</v>
      </c>
      <c r="L4" s="98">
        <v>4015.81597298</v>
      </c>
      <c r="M4" s="98">
        <v>4431.1461283999997</v>
      </c>
      <c r="N4" s="98">
        <v>24225.965865890001</v>
      </c>
      <c r="O4" s="98">
        <v>5594.7841977299995</v>
      </c>
      <c r="P4" s="98">
        <v>16183.11465628</v>
      </c>
      <c r="Q4" s="100">
        <v>6776.6171127200005</v>
      </c>
      <c r="R4" s="117">
        <f>SUM(C4:Q4)</f>
        <v>331603.73394383996</v>
      </c>
    </row>
    <row r="5" spans="2:18" ht="15" customHeight="1" x14ac:dyDescent="0.2">
      <c r="B5" s="60" t="s">
        <v>0</v>
      </c>
      <c r="C5" s="102">
        <v>69833.041318989999</v>
      </c>
      <c r="D5" s="103">
        <v>22363.88299151</v>
      </c>
      <c r="E5" s="103">
        <v>6259.70192288</v>
      </c>
      <c r="F5" s="103">
        <v>2794.2546949899997</v>
      </c>
      <c r="G5" s="103">
        <v>3301.7772611</v>
      </c>
      <c r="H5" s="103">
        <v>1035.5053017999999</v>
      </c>
      <c r="I5" s="103">
        <v>2791.7425075400001</v>
      </c>
      <c r="J5" s="104">
        <v>2139.7974087100001</v>
      </c>
      <c r="K5" s="103">
        <v>2615.4097541199999</v>
      </c>
      <c r="L5" s="103">
        <v>2553.6384253599999</v>
      </c>
      <c r="M5" s="103">
        <v>2750.67009839</v>
      </c>
      <c r="N5" s="103">
        <v>7600.9652967100001</v>
      </c>
      <c r="O5" s="103">
        <v>3306.6818466100003</v>
      </c>
      <c r="P5" s="103">
        <v>5086.3868403000006</v>
      </c>
      <c r="Q5" s="105">
        <v>3706.23987713</v>
      </c>
      <c r="R5" s="118">
        <f t="shared" ref="R5:R17" si="0">SUM(C5:Q5)</f>
        <v>138139.69554613999</v>
      </c>
    </row>
    <row r="6" spans="2:18" ht="15" customHeight="1" x14ac:dyDescent="0.2">
      <c r="B6" s="60" t="s">
        <v>153</v>
      </c>
      <c r="C6" s="102"/>
      <c r="D6" s="103">
        <v>2647.0419396699999</v>
      </c>
      <c r="E6" s="103">
        <v>4.0294771300000001</v>
      </c>
      <c r="F6" s="103">
        <v>4.1106048199999998</v>
      </c>
      <c r="G6" s="103">
        <v>117.13214873</v>
      </c>
      <c r="H6" s="103">
        <v>22.289513679999999</v>
      </c>
      <c r="I6" s="103">
        <v>44.42941356</v>
      </c>
      <c r="J6" s="104">
        <v>-0.10129294999999999</v>
      </c>
      <c r="K6" s="103">
        <v>-55.809309200000001</v>
      </c>
      <c r="L6" s="103">
        <v>-101.124841</v>
      </c>
      <c r="M6" s="103">
        <v>-19.042846690000001</v>
      </c>
      <c r="N6" s="103">
        <v>-81.761275480000009</v>
      </c>
      <c r="O6" s="103">
        <v>73.698149849999993</v>
      </c>
      <c r="P6" s="103">
        <v>-171.78002684999998</v>
      </c>
      <c r="Q6" s="105">
        <v>15.05264543</v>
      </c>
      <c r="R6" s="118">
        <f t="shared" si="0"/>
        <v>2498.1643007000002</v>
      </c>
    </row>
    <row r="7" spans="2:18" ht="15" customHeight="1" x14ac:dyDescent="0.2">
      <c r="B7" s="60" t="s">
        <v>154</v>
      </c>
      <c r="C7" s="102">
        <v>32375.730697630002</v>
      </c>
      <c r="D7" s="103">
        <v>34445.600564449996</v>
      </c>
      <c r="E7" s="103">
        <v>9001.5773583099999</v>
      </c>
      <c r="F7" s="103">
        <v>4569.0109878999992</v>
      </c>
      <c r="G7" s="103">
        <v>5062.7382836800007</v>
      </c>
      <c r="H7" s="103">
        <v>1794.8375942299999</v>
      </c>
      <c r="I7" s="103">
        <v>5576.1810993100007</v>
      </c>
      <c r="J7" s="104">
        <v>2879.3776824000001</v>
      </c>
      <c r="K7" s="103">
        <v>4094.6197962699998</v>
      </c>
      <c r="L7" s="103">
        <v>4213.4455712299996</v>
      </c>
      <c r="M7" s="103">
        <v>3177.4170128800001</v>
      </c>
      <c r="N7" s="103">
        <v>10958.1265552</v>
      </c>
      <c r="O7" s="103">
        <v>4591.5467067999998</v>
      </c>
      <c r="P7" s="103">
        <v>9349.9381615400016</v>
      </c>
      <c r="Q7" s="105">
        <v>4034.7962725799998</v>
      </c>
      <c r="R7" s="118">
        <f t="shared" si="0"/>
        <v>136124.94434440997</v>
      </c>
    </row>
    <row r="8" spans="2:18" ht="15" customHeight="1" x14ac:dyDescent="0.2">
      <c r="B8" s="60" t="s">
        <v>155</v>
      </c>
      <c r="C8" s="102">
        <v>11842.677167799999</v>
      </c>
      <c r="D8" s="103">
        <v>5561.1573762700009</v>
      </c>
      <c r="E8" s="103">
        <v>944.50925699000004</v>
      </c>
      <c r="F8" s="103">
        <v>460.44177243000001</v>
      </c>
      <c r="G8" s="103">
        <v>496.43909391000005</v>
      </c>
      <c r="H8" s="103">
        <v>192.40547197999999</v>
      </c>
      <c r="I8" s="103">
        <v>526.87995272000001</v>
      </c>
      <c r="J8" s="104">
        <v>383.32748987000002</v>
      </c>
      <c r="K8" s="103">
        <v>476.88757413000002</v>
      </c>
      <c r="L8" s="103">
        <v>542.43889925999997</v>
      </c>
      <c r="M8" s="103">
        <v>405.36516822999999</v>
      </c>
      <c r="N8" s="103">
        <v>1249.7761527100001</v>
      </c>
      <c r="O8" s="103">
        <v>439.60667698000003</v>
      </c>
      <c r="P8" s="103">
        <v>977.19436332999999</v>
      </c>
      <c r="Q8" s="105">
        <v>600.35688185000004</v>
      </c>
      <c r="R8" s="118">
        <f t="shared" si="0"/>
        <v>25099.463298460003</v>
      </c>
    </row>
    <row r="9" spans="2:18" ht="15" customHeight="1" x14ac:dyDescent="0.2">
      <c r="B9" s="60" t="s">
        <v>6</v>
      </c>
      <c r="C9" s="102"/>
      <c r="D9" s="103">
        <v>800.66578808000008</v>
      </c>
      <c r="E9" s="103">
        <v>1588.86707533</v>
      </c>
      <c r="F9" s="103">
        <v>702.93274210000004</v>
      </c>
      <c r="G9" s="103">
        <v>561.60142896000002</v>
      </c>
      <c r="H9" s="103">
        <v>347.57645098</v>
      </c>
      <c r="I9" s="103">
        <v>969.27474757000005</v>
      </c>
      <c r="J9" s="104">
        <v>448.30725071000001</v>
      </c>
      <c r="K9" s="103">
        <v>638.42897141999993</v>
      </c>
      <c r="L9" s="103">
        <v>553.69689794999999</v>
      </c>
      <c r="M9" s="103">
        <v>539.39479103999997</v>
      </c>
      <c r="N9" s="103">
        <v>1054.15531857</v>
      </c>
      <c r="O9" s="103">
        <v>606.30169783000008</v>
      </c>
      <c r="P9" s="103">
        <v>1007.5400663300001</v>
      </c>
      <c r="Q9" s="105">
        <v>494.62706322000003</v>
      </c>
      <c r="R9" s="118">
        <f t="shared" si="0"/>
        <v>10313.370290089999</v>
      </c>
    </row>
    <row r="10" spans="2:18" ht="15" customHeight="1" x14ac:dyDescent="0.2">
      <c r="B10" s="60" t="s">
        <v>5</v>
      </c>
      <c r="C10" s="102"/>
      <c r="D10" s="103">
        <v>2936.39836694</v>
      </c>
      <c r="E10" s="103">
        <v>1858.41111606</v>
      </c>
      <c r="F10" s="103">
        <v>561.93611874999999</v>
      </c>
      <c r="G10" s="103">
        <v>509.91811444999996</v>
      </c>
      <c r="H10" s="103">
        <v>250.90977280000001</v>
      </c>
      <c r="I10" s="103">
        <v>491.34848972000003</v>
      </c>
      <c r="J10" s="104">
        <v>361.32154085000002</v>
      </c>
      <c r="K10" s="103">
        <v>475.18931875999999</v>
      </c>
      <c r="L10" s="103">
        <v>374.05316826999996</v>
      </c>
      <c r="M10" s="103">
        <v>282.66789958999999</v>
      </c>
      <c r="N10" s="103">
        <v>1346.2625286700002</v>
      </c>
      <c r="O10" s="103">
        <v>483.41234807999996</v>
      </c>
      <c r="P10" s="103">
        <v>623.20206304999999</v>
      </c>
      <c r="Q10" s="105">
        <v>427.15116756999998</v>
      </c>
      <c r="R10" s="118">
        <f t="shared" si="0"/>
        <v>10982.182013559999</v>
      </c>
    </row>
    <row r="11" spans="2:18" ht="15" customHeight="1" x14ac:dyDescent="0.2">
      <c r="B11" s="60" t="s">
        <v>2</v>
      </c>
      <c r="C11" s="102"/>
      <c r="D11" s="103">
        <v>22.075536800000002</v>
      </c>
      <c r="E11" s="103">
        <v>2.4889979500000003</v>
      </c>
      <c r="F11" s="103">
        <v>0.49131399999999997</v>
      </c>
      <c r="G11" s="103">
        <v>0.29424809000000002</v>
      </c>
      <c r="H11" s="103">
        <v>5.5191570000000002E-2</v>
      </c>
      <c r="I11" s="103">
        <v>0.87100379999999999</v>
      </c>
      <c r="J11" s="104">
        <v>0.38195937000000002</v>
      </c>
      <c r="K11" s="103">
        <v>1.1409017800000001</v>
      </c>
      <c r="L11" s="103">
        <v>0.31125939000000002</v>
      </c>
      <c r="M11" s="103">
        <v>5.199521E-2</v>
      </c>
      <c r="N11" s="103">
        <v>0.94126915</v>
      </c>
      <c r="O11" s="103">
        <v>0.64300599999999997</v>
      </c>
      <c r="P11" s="103">
        <v>1.1531436399999999</v>
      </c>
      <c r="Q11" s="105">
        <v>0.10603157000000001</v>
      </c>
      <c r="R11" s="118">
        <f t="shared" si="0"/>
        <v>31.005858320000005</v>
      </c>
    </row>
    <row r="12" spans="2:18" ht="15" customHeight="1" x14ac:dyDescent="0.2">
      <c r="B12" s="60" t="s">
        <v>3</v>
      </c>
      <c r="C12" s="102"/>
      <c r="D12" s="103">
        <v>-3792.1775986600001</v>
      </c>
      <c r="E12" s="103">
        <v>-6.6724490300000001</v>
      </c>
      <c r="F12" s="103">
        <v>0.62884101000000003</v>
      </c>
      <c r="G12" s="103">
        <v>-33.552662550000001</v>
      </c>
      <c r="H12" s="103">
        <v>0.71762174000000001</v>
      </c>
      <c r="I12" s="103">
        <v>-97.582539609999998</v>
      </c>
      <c r="J12" s="104">
        <v>0.59010249000000004</v>
      </c>
      <c r="K12" s="103">
        <v>0.81029832999999996</v>
      </c>
      <c r="L12" s="103">
        <v>-512.37474426999995</v>
      </c>
      <c r="M12" s="103">
        <v>0.4112729</v>
      </c>
      <c r="N12" s="103">
        <v>1.96303056</v>
      </c>
      <c r="O12" s="103">
        <v>0.66924664</v>
      </c>
      <c r="P12" s="103">
        <v>1.25068099</v>
      </c>
      <c r="Q12" s="105">
        <v>1.27798144</v>
      </c>
      <c r="R12" s="118">
        <f t="shared" si="0"/>
        <v>-4434.0409180199995</v>
      </c>
    </row>
    <row r="13" spans="2:18" ht="15" customHeight="1" x14ac:dyDescent="0.2">
      <c r="B13" s="60" t="s">
        <v>4</v>
      </c>
      <c r="C13" s="102"/>
      <c r="D13" s="103">
        <v>55.561177260000001</v>
      </c>
      <c r="E13" s="103">
        <v>38.319661100000005</v>
      </c>
      <c r="F13" s="103">
        <v>6.3784144700000001</v>
      </c>
      <c r="G13" s="103">
        <v>9.6130743299999999</v>
      </c>
      <c r="H13" s="103">
        <v>-0.87552395999999999</v>
      </c>
      <c r="I13" s="103">
        <v>13.433994369999999</v>
      </c>
      <c r="J13" s="104">
        <v>9.1245370999999995</v>
      </c>
      <c r="K13" s="103">
        <v>7.8461871900000002</v>
      </c>
      <c r="L13" s="103">
        <v>3.2136907300000002</v>
      </c>
      <c r="M13" s="103">
        <v>8.9889497400000007</v>
      </c>
      <c r="N13" s="103">
        <v>23.231592859999999</v>
      </c>
      <c r="O13" s="103">
        <v>13.19065865</v>
      </c>
      <c r="P13" s="103">
        <v>20.77231875</v>
      </c>
      <c r="Q13" s="105">
        <v>1.52155887</v>
      </c>
      <c r="R13" s="118">
        <f t="shared" si="0"/>
        <v>210.32029146000002</v>
      </c>
    </row>
    <row r="14" spans="2:18" ht="15" customHeight="1" x14ac:dyDescent="0.2">
      <c r="B14" s="60" t="s">
        <v>1</v>
      </c>
      <c r="C14" s="102">
        <v>454.76993711</v>
      </c>
      <c r="D14" s="103">
        <v>838.07852644000002</v>
      </c>
      <c r="E14" s="103">
        <v>714.48253488</v>
      </c>
      <c r="F14" s="103">
        <v>357.56811033999998</v>
      </c>
      <c r="G14" s="103">
        <v>306.22698198000001</v>
      </c>
      <c r="H14" s="103">
        <v>126.93194220999999</v>
      </c>
      <c r="I14" s="103">
        <v>319.81728436000003</v>
      </c>
      <c r="J14" s="104">
        <v>184.73329911000002</v>
      </c>
      <c r="K14" s="103">
        <v>302.09763329999998</v>
      </c>
      <c r="L14" s="103">
        <v>267.90788285000002</v>
      </c>
      <c r="M14" s="103">
        <v>245.79091199000001</v>
      </c>
      <c r="N14" s="103">
        <v>606.87506354999994</v>
      </c>
      <c r="O14" s="103">
        <v>300.51888858999996</v>
      </c>
      <c r="P14" s="103">
        <v>486.95907155999998</v>
      </c>
      <c r="Q14" s="105">
        <v>300.82898552</v>
      </c>
      <c r="R14" s="118">
        <f t="shared" si="0"/>
        <v>5813.5870537899991</v>
      </c>
    </row>
    <row r="15" spans="2:18" ht="15" customHeight="1" x14ac:dyDescent="0.2">
      <c r="B15" s="60" t="s">
        <v>156</v>
      </c>
      <c r="C15" s="102">
        <v>1932.2135639999999</v>
      </c>
      <c r="D15" s="103"/>
      <c r="E15" s="103"/>
      <c r="F15" s="103"/>
      <c r="G15" s="103"/>
      <c r="H15" s="103"/>
      <c r="I15" s="103"/>
      <c r="J15" s="104"/>
      <c r="K15" s="103"/>
      <c r="L15" s="103"/>
      <c r="M15" s="103"/>
      <c r="N15" s="103"/>
      <c r="O15" s="103"/>
      <c r="P15" s="103"/>
      <c r="Q15" s="105"/>
      <c r="R15" s="118">
        <f t="shared" si="0"/>
        <v>1932.2135639999999</v>
      </c>
    </row>
    <row r="16" spans="2:18" ht="15" customHeight="1" x14ac:dyDescent="0.2">
      <c r="B16" s="60" t="s">
        <v>161</v>
      </c>
      <c r="C16" s="102">
        <v>1129.5374380000001</v>
      </c>
      <c r="D16" s="103">
        <v>128.14150046</v>
      </c>
      <c r="E16" s="103">
        <v>524.05057399999998</v>
      </c>
      <c r="F16" s="103">
        <v>3.9771000000000001E-2</v>
      </c>
      <c r="G16" s="103">
        <v>94.115253209999992</v>
      </c>
      <c r="H16" s="103">
        <v>4.3386073200000004</v>
      </c>
      <c r="I16" s="103">
        <v>0.51733399999999996</v>
      </c>
      <c r="J16" s="104">
        <v>6.4871809999999996</v>
      </c>
      <c r="K16" s="103">
        <v>9.7413E-2</v>
      </c>
      <c r="L16" s="103">
        <v>2.1902900000000001</v>
      </c>
      <c r="M16" s="103">
        <v>9.3139999999999994E-3</v>
      </c>
      <c r="N16" s="103">
        <v>6.7852700000000002E-2</v>
      </c>
      <c r="O16" s="103">
        <v>17.160229999999999</v>
      </c>
      <c r="P16" s="103">
        <v>30.787481</v>
      </c>
      <c r="Q16" s="105">
        <v>7.8516000000000002E-2</v>
      </c>
      <c r="R16" s="118">
        <f t="shared" si="0"/>
        <v>1937.6187556899997</v>
      </c>
    </row>
    <row r="17" spans="2:18" ht="15" customHeight="1" x14ac:dyDescent="0.2">
      <c r="B17" s="61" t="s">
        <v>162</v>
      </c>
      <c r="C17" s="107">
        <v>3061.6840339999999</v>
      </c>
      <c r="D17" s="108">
        <v>1618.525629</v>
      </c>
      <c r="E17" s="108">
        <v>277.89660099999998</v>
      </c>
      <c r="F17" s="108">
        <v>25.444482000000001</v>
      </c>
      <c r="G17" s="108">
        <v>169.29402981000001</v>
      </c>
      <c r="H17" s="108">
        <v>9.6485800000000008</v>
      </c>
      <c r="I17" s="108">
        <v>11.14936687</v>
      </c>
      <c r="J17" s="109">
        <v>149.22883100000001</v>
      </c>
      <c r="K17" s="108">
        <v>10.970082</v>
      </c>
      <c r="L17" s="108"/>
      <c r="M17" s="108"/>
      <c r="N17" s="108">
        <v>1.5325233</v>
      </c>
      <c r="O17" s="108">
        <v>588.04010900000003</v>
      </c>
      <c r="P17" s="108">
        <v>220.48278199999999</v>
      </c>
      <c r="Q17" s="110">
        <v>18.289141999999998</v>
      </c>
      <c r="R17" s="119">
        <f t="shared" si="0"/>
        <v>6162.1861919800003</v>
      </c>
    </row>
    <row r="18" spans="2:18" ht="15" customHeight="1" thickBot="1" x14ac:dyDescent="0.25">
      <c r="B18" s="62" t="s">
        <v>157</v>
      </c>
      <c r="C18" s="112"/>
      <c r="D18" s="113"/>
      <c r="E18" s="113"/>
      <c r="F18" s="113"/>
      <c r="G18" s="113"/>
      <c r="H18" s="113"/>
      <c r="I18" s="113"/>
      <c r="J18" s="114"/>
      <c r="K18" s="113"/>
      <c r="L18" s="113"/>
      <c r="M18" s="113"/>
      <c r="N18" s="113"/>
      <c r="O18" s="113"/>
      <c r="P18" s="113"/>
      <c r="Q18" s="115"/>
      <c r="R18" s="120"/>
    </row>
    <row r="19" spans="2:18" ht="15" customHeight="1" thickTop="1" x14ac:dyDescent="0.2"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</row>
  </sheetData>
  <mergeCells count="2">
    <mergeCell ref="B2:R2"/>
    <mergeCell ref="B19:R19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64.85546875" bestFit="1" customWidth="1"/>
    <col min="3" max="8" width="15.7109375" customWidth="1"/>
  </cols>
  <sheetData>
    <row r="1" spans="2:8" ht="15" customHeight="1" thickBot="1" x14ac:dyDescent="0.3"/>
    <row r="2" spans="2:8" s="1" customFormat="1" ht="20.100000000000001" customHeight="1" thickTop="1" thickBot="1" x14ac:dyDescent="0.3">
      <c r="B2" s="127" t="s">
        <v>192</v>
      </c>
      <c r="C2" s="128"/>
      <c r="D2" s="128"/>
      <c r="E2" s="128"/>
      <c r="F2" s="128"/>
      <c r="G2" s="128"/>
      <c r="H2" s="129"/>
    </row>
    <row r="3" spans="2:8" ht="30" customHeight="1" x14ac:dyDescent="0.25">
      <c r="B3" s="137" t="s">
        <v>135</v>
      </c>
      <c r="C3" s="130" t="s">
        <v>122</v>
      </c>
      <c r="D3" s="131"/>
      <c r="E3" s="132" t="s">
        <v>7</v>
      </c>
      <c r="F3" s="131"/>
      <c r="G3" s="133" t="s">
        <v>123</v>
      </c>
      <c r="H3" s="135" t="s">
        <v>8</v>
      </c>
    </row>
    <row r="4" spans="2:8" ht="30" customHeight="1" thickBot="1" x14ac:dyDescent="0.3">
      <c r="B4" s="138"/>
      <c r="C4" s="37" t="s">
        <v>27</v>
      </c>
      <c r="D4" s="38" t="s">
        <v>28</v>
      </c>
      <c r="E4" s="38" t="s">
        <v>29</v>
      </c>
      <c r="F4" s="38" t="s">
        <v>30</v>
      </c>
      <c r="G4" s="134"/>
      <c r="H4" s="136"/>
    </row>
    <row r="5" spans="2:8" ht="15" customHeight="1" thickTop="1" x14ac:dyDescent="0.25">
      <c r="B5" s="39" t="s">
        <v>134</v>
      </c>
      <c r="C5" s="72">
        <v>3306257.2179999999</v>
      </c>
      <c r="D5" s="73">
        <v>16322434.322000001</v>
      </c>
      <c r="E5" s="73">
        <v>-890463.05200000003</v>
      </c>
      <c r="F5" s="73">
        <v>-12727268.957</v>
      </c>
      <c r="G5" s="73">
        <v>9177143.4350000005</v>
      </c>
      <c r="H5" s="74">
        <v>21152</v>
      </c>
    </row>
    <row r="6" spans="2:8" ht="15" customHeight="1" x14ac:dyDescent="0.25">
      <c r="B6" s="33" t="s">
        <v>9</v>
      </c>
      <c r="C6" s="67">
        <v>90874450.872999996</v>
      </c>
      <c r="D6" s="66">
        <v>72142597.208000004</v>
      </c>
      <c r="E6" s="66">
        <v>37732311.987999998</v>
      </c>
      <c r="F6" s="66">
        <v>117317184.823</v>
      </c>
      <c r="G6" s="66">
        <v>-1355661.5919999999</v>
      </c>
      <c r="H6" s="68">
        <v>154414</v>
      </c>
    </row>
    <row r="7" spans="2:8" ht="15" customHeight="1" x14ac:dyDescent="0.25">
      <c r="B7" s="33" t="s">
        <v>10</v>
      </c>
      <c r="C7" s="67">
        <v>1034468.0209999999</v>
      </c>
      <c r="D7" s="66">
        <v>61275606.368000001</v>
      </c>
      <c r="E7" s="66">
        <v>1010475.721</v>
      </c>
      <c r="F7" s="66">
        <v>41114413.636</v>
      </c>
      <c r="G7" s="66">
        <v>4239481.551</v>
      </c>
      <c r="H7" s="68">
        <v>4084</v>
      </c>
    </row>
    <row r="8" spans="2:8" ht="15" customHeight="1" x14ac:dyDescent="0.25">
      <c r="B8" s="33" t="s">
        <v>11</v>
      </c>
      <c r="C8" s="67">
        <v>249387955.303</v>
      </c>
      <c r="D8" s="66">
        <v>1654682120.072</v>
      </c>
      <c r="E8" s="66">
        <v>133778296.90800001</v>
      </c>
      <c r="F8" s="66">
        <v>1635721637.2190001</v>
      </c>
      <c r="G8" s="66">
        <v>32833948.175999999</v>
      </c>
      <c r="H8" s="68">
        <v>453324</v>
      </c>
    </row>
    <row r="9" spans="2:8" ht="15" customHeight="1" x14ac:dyDescent="0.25">
      <c r="B9" s="33" t="s">
        <v>130</v>
      </c>
      <c r="C9" s="67">
        <v>46697254.909000002</v>
      </c>
      <c r="D9" s="66">
        <v>519523437.33200002</v>
      </c>
      <c r="E9" s="66">
        <v>15553675.413000001</v>
      </c>
      <c r="F9" s="66">
        <v>406260124.90100002</v>
      </c>
      <c r="G9" s="66">
        <v>28580890.528999999</v>
      </c>
      <c r="H9" s="68">
        <v>32039</v>
      </c>
    </row>
    <row r="10" spans="2:8" ht="15" customHeight="1" x14ac:dyDescent="0.25">
      <c r="B10" s="33" t="s">
        <v>131</v>
      </c>
      <c r="C10" s="67">
        <v>46491910.891999997</v>
      </c>
      <c r="D10" s="66">
        <v>34170651.560000002</v>
      </c>
      <c r="E10" s="66">
        <v>4632265.2249999996</v>
      </c>
      <c r="F10" s="66">
        <v>44912596.064999998</v>
      </c>
      <c r="G10" s="66">
        <v>4101705.7089999998</v>
      </c>
      <c r="H10" s="68">
        <v>26388</v>
      </c>
    </row>
    <row r="11" spans="2:8" ht="15" customHeight="1" x14ac:dyDescent="0.25">
      <c r="B11" s="33" t="s">
        <v>12</v>
      </c>
      <c r="C11" s="67">
        <v>72738629.697999999</v>
      </c>
      <c r="D11" s="66">
        <v>212464726.24200001</v>
      </c>
      <c r="E11" s="66">
        <v>3184794.0669999998</v>
      </c>
      <c r="F11" s="66">
        <v>308850802.60500002</v>
      </c>
      <c r="G11" s="66">
        <v>-9481023.3499999996</v>
      </c>
      <c r="H11" s="68">
        <v>589898</v>
      </c>
    </row>
    <row r="12" spans="2:8" ht="15" customHeight="1" x14ac:dyDescent="0.25">
      <c r="B12" s="33" t="s">
        <v>13</v>
      </c>
      <c r="C12" s="67">
        <v>727136969.58200002</v>
      </c>
      <c r="D12" s="66">
        <v>2837510071.2090001</v>
      </c>
      <c r="E12" s="66">
        <v>466841973.926</v>
      </c>
      <c r="F12" s="66">
        <v>2224100270.2129998</v>
      </c>
      <c r="G12" s="66">
        <v>165919762.72999999</v>
      </c>
      <c r="H12" s="68">
        <v>1036559</v>
      </c>
    </row>
    <row r="13" spans="2:8" ht="15" customHeight="1" x14ac:dyDescent="0.25">
      <c r="B13" s="33" t="s">
        <v>14</v>
      </c>
      <c r="C13" s="67">
        <v>27039913.989</v>
      </c>
      <c r="D13" s="66">
        <v>356983036.48000002</v>
      </c>
      <c r="E13" s="66">
        <v>8852351.591</v>
      </c>
      <c r="F13" s="66">
        <v>314795716.68800002</v>
      </c>
      <c r="G13" s="66">
        <v>12153209.937000001</v>
      </c>
      <c r="H13" s="68">
        <v>183912</v>
      </c>
    </row>
    <row r="14" spans="2:8" ht="15" customHeight="1" x14ac:dyDescent="0.25">
      <c r="B14" s="33" t="s">
        <v>15</v>
      </c>
      <c r="C14" s="67">
        <v>47097217.776000001</v>
      </c>
      <c r="D14" s="66">
        <v>63617887.284000002</v>
      </c>
      <c r="E14" s="66">
        <v>26619653.745999999</v>
      </c>
      <c r="F14" s="66">
        <v>47791383.783</v>
      </c>
      <c r="G14" s="66">
        <v>6771426.9170000004</v>
      </c>
      <c r="H14" s="68">
        <v>155647</v>
      </c>
    </row>
    <row r="15" spans="2:8" ht="15" customHeight="1" x14ac:dyDescent="0.25">
      <c r="B15" s="33" t="s">
        <v>16</v>
      </c>
      <c r="C15" s="67">
        <v>11518674.834000001</v>
      </c>
      <c r="D15" s="66">
        <v>243673280.24599999</v>
      </c>
      <c r="E15" s="66">
        <v>5107680.0269999998</v>
      </c>
      <c r="F15" s="66">
        <v>148399850.58500001</v>
      </c>
      <c r="G15" s="66">
        <v>21643990.517999999</v>
      </c>
      <c r="H15" s="68">
        <v>151144</v>
      </c>
    </row>
    <row r="16" spans="2:8" ht="15" customHeight="1" x14ac:dyDescent="0.25">
      <c r="B16" s="33" t="s">
        <v>17</v>
      </c>
      <c r="C16" s="67">
        <v>1905738.9620000001</v>
      </c>
      <c r="D16" s="66">
        <v>47635159.353</v>
      </c>
      <c r="E16" s="66">
        <v>422293.09899999999</v>
      </c>
      <c r="F16" s="66">
        <v>54503672.012999997</v>
      </c>
      <c r="G16" s="66">
        <v>3636961.7740000002</v>
      </c>
      <c r="H16" s="68">
        <v>28322</v>
      </c>
    </row>
    <row r="17" spans="2:8" ht="15" customHeight="1" x14ac:dyDescent="0.25">
      <c r="B17" s="33" t="s">
        <v>18</v>
      </c>
      <c r="C17" s="67">
        <v>22802664.811000001</v>
      </c>
      <c r="D17" s="66">
        <v>190694170.42300001</v>
      </c>
      <c r="E17" s="66">
        <v>8095186.4900000002</v>
      </c>
      <c r="F17" s="66">
        <v>101438171.941</v>
      </c>
      <c r="G17" s="66">
        <v>23272911.434999999</v>
      </c>
      <c r="H17" s="68">
        <v>207782</v>
      </c>
    </row>
    <row r="18" spans="2:8" ht="15" customHeight="1" x14ac:dyDescent="0.25">
      <c r="B18" s="33" t="s">
        <v>19</v>
      </c>
      <c r="C18" s="67">
        <v>14972838.08</v>
      </c>
      <c r="D18" s="66">
        <v>250210438.96000001</v>
      </c>
      <c r="E18" s="66">
        <v>7930262.8679999998</v>
      </c>
      <c r="F18" s="66">
        <v>158777588.572</v>
      </c>
      <c r="G18" s="66">
        <v>21110943.403999999</v>
      </c>
      <c r="H18" s="68">
        <v>379592</v>
      </c>
    </row>
    <row r="19" spans="2:8" ht="15" customHeight="1" x14ac:dyDescent="0.25">
      <c r="B19" s="33" t="s">
        <v>20</v>
      </c>
      <c r="C19" s="67">
        <v>8534850.9100000001</v>
      </c>
      <c r="D19" s="66">
        <v>161282972.28299999</v>
      </c>
      <c r="E19" s="66">
        <v>3520086.8089999999</v>
      </c>
      <c r="F19" s="66">
        <v>112429750.517</v>
      </c>
      <c r="G19" s="66">
        <v>11505738.074999999</v>
      </c>
      <c r="H19" s="68">
        <v>123265</v>
      </c>
    </row>
    <row r="20" spans="2:8" ht="15" customHeight="1" x14ac:dyDescent="0.25">
      <c r="B20" s="33" t="s">
        <v>21</v>
      </c>
      <c r="C20" s="67">
        <v>2201392.2540000002</v>
      </c>
      <c r="D20" s="66">
        <v>31185622.855</v>
      </c>
      <c r="E20" s="66">
        <v>1443993.304</v>
      </c>
      <c r="F20" s="66">
        <v>26837361.662</v>
      </c>
      <c r="G20" s="66">
        <v>3568524.6290000002</v>
      </c>
      <c r="H20" s="68">
        <v>16009</v>
      </c>
    </row>
    <row r="21" spans="2:8" ht="15" customHeight="1" x14ac:dyDescent="0.25">
      <c r="B21" s="33" t="s">
        <v>132</v>
      </c>
      <c r="C21" s="67">
        <v>3076426.2319999998</v>
      </c>
      <c r="D21" s="66">
        <v>9535644.9900000002</v>
      </c>
      <c r="E21" s="66">
        <v>2676561.4539999999</v>
      </c>
      <c r="F21" s="66">
        <v>10152769.306</v>
      </c>
      <c r="G21" s="66">
        <v>1123555.446</v>
      </c>
      <c r="H21" s="68">
        <v>21981</v>
      </c>
    </row>
    <row r="22" spans="2:8" ht="15" customHeight="1" x14ac:dyDescent="0.25">
      <c r="B22" s="33" t="s">
        <v>22</v>
      </c>
      <c r="C22" s="67">
        <v>18041239.767999999</v>
      </c>
      <c r="D22" s="66">
        <v>6757087.6339999996</v>
      </c>
      <c r="E22" s="66">
        <v>23228092.693999998</v>
      </c>
      <c r="F22" s="66">
        <v>16040084.880999999</v>
      </c>
      <c r="G22" s="66">
        <v>2337814.6889999998</v>
      </c>
      <c r="H22" s="68">
        <v>17877</v>
      </c>
    </row>
    <row r="23" spans="2:8" ht="15" customHeight="1" x14ac:dyDescent="0.25">
      <c r="B23" s="33" t="s">
        <v>23</v>
      </c>
      <c r="C23" s="67">
        <v>10567109.841</v>
      </c>
      <c r="D23" s="66">
        <v>26556044.52</v>
      </c>
      <c r="E23" s="66">
        <v>2555959.9109999998</v>
      </c>
      <c r="F23" s="66">
        <v>23124676.634</v>
      </c>
      <c r="G23" s="66">
        <v>2733633.503</v>
      </c>
      <c r="H23" s="68">
        <v>48654</v>
      </c>
    </row>
    <row r="24" spans="2:8" ht="15" customHeight="1" x14ac:dyDescent="0.25">
      <c r="B24" s="33" t="s">
        <v>24</v>
      </c>
      <c r="C24" s="67">
        <v>5839096.2970000003</v>
      </c>
      <c r="D24" s="66">
        <v>39009004.763999999</v>
      </c>
      <c r="E24" s="66">
        <v>2797510.102</v>
      </c>
      <c r="F24" s="66">
        <v>26605976.787999999</v>
      </c>
      <c r="G24" s="66">
        <v>3227570.2239999999</v>
      </c>
      <c r="H24" s="68">
        <v>60371</v>
      </c>
    </row>
    <row r="25" spans="2:8" ht="15" customHeight="1" x14ac:dyDescent="0.25">
      <c r="B25" s="33" t="s">
        <v>25</v>
      </c>
      <c r="C25" s="67">
        <v>10497.371999999999</v>
      </c>
      <c r="D25" s="66">
        <v>46351.095000000001</v>
      </c>
      <c r="E25" s="66">
        <v>2060.623</v>
      </c>
      <c r="F25" s="66">
        <v>38877.097000000002</v>
      </c>
      <c r="G25" s="66">
        <v>2891.0970000000002</v>
      </c>
      <c r="H25" s="68">
        <v>385</v>
      </c>
    </row>
    <row r="26" spans="2:8" ht="15" customHeight="1" thickBot="1" x14ac:dyDescent="0.3">
      <c r="B26" s="34" t="s">
        <v>26</v>
      </c>
      <c r="C26" s="69">
        <v>333346.60499999998</v>
      </c>
      <c r="D26" s="70">
        <v>238574.53400000001</v>
      </c>
      <c r="E26" s="70">
        <v>57267.582000000002</v>
      </c>
      <c r="F26" s="70">
        <v>272000.99400000001</v>
      </c>
      <c r="G26" s="70">
        <v>34909.743000000002</v>
      </c>
      <c r="H26" s="71">
        <v>315</v>
      </c>
    </row>
    <row r="27" spans="2:8" ht="15" customHeight="1" thickTop="1" x14ac:dyDescent="0.25">
      <c r="B27" s="126" t="s">
        <v>199</v>
      </c>
      <c r="C27" s="126"/>
      <c r="D27" s="126"/>
      <c r="E27" s="126"/>
      <c r="F27" s="126"/>
      <c r="G27" s="126"/>
      <c r="H27" s="126"/>
    </row>
    <row r="28" spans="2:8" ht="15" customHeight="1" x14ac:dyDescent="0.25">
      <c r="B28" s="15"/>
      <c r="C28" s="6"/>
      <c r="D28" s="6"/>
      <c r="E28" s="6"/>
      <c r="F28" s="6"/>
      <c r="G28" s="6"/>
    </row>
    <row r="29" spans="2:8" ht="15" customHeight="1" x14ac:dyDescent="0.25">
      <c r="C29" s="3"/>
      <c r="D29" s="3"/>
      <c r="E29" s="3"/>
      <c r="F29" s="3"/>
      <c r="G29" s="3"/>
      <c r="H29" s="3"/>
    </row>
    <row r="30" spans="2:8" ht="15" customHeight="1" x14ac:dyDescent="0.25">
      <c r="C30" s="3"/>
      <c r="D30" s="3"/>
      <c r="E30" s="3"/>
      <c r="F30" s="3"/>
      <c r="G30" s="3"/>
      <c r="H30" s="3"/>
    </row>
    <row r="31" spans="2:8" ht="15" customHeight="1" x14ac:dyDescent="0.25">
      <c r="C31" s="3"/>
      <c r="D31" s="3"/>
      <c r="E31" s="3"/>
      <c r="F31" s="3"/>
      <c r="G31" s="3"/>
      <c r="H31" s="3"/>
    </row>
    <row r="32" spans="2:8" ht="15" customHeight="1" x14ac:dyDescent="0.25">
      <c r="C32" s="6"/>
      <c r="D32" s="6"/>
      <c r="E32" s="6"/>
      <c r="F32" s="6"/>
      <c r="G32" s="6"/>
      <c r="H32" s="6"/>
    </row>
    <row r="33" spans="3:8" ht="15" customHeight="1" x14ac:dyDescent="0.25">
      <c r="C33" s="6"/>
      <c r="D33" s="6"/>
      <c r="E33" s="6"/>
      <c r="F33" s="6"/>
      <c r="G33" s="6"/>
      <c r="H33" s="6"/>
    </row>
    <row r="34" spans="3:8" ht="15" customHeight="1" x14ac:dyDescent="0.25">
      <c r="C34" s="6"/>
      <c r="D34" s="6"/>
      <c r="E34" s="6"/>
      <c r="F34" s="6"/>
      <c r="G34" s="6"/>
      <c r="H34" s="6"/>
    </row>
    <row r="35" spans="3:8" ht="15" customHeight="1" x14ac:dyDescent="0.25">
      <c r="C35" s="6"/>
      <c r="D35" s="6"/>
      <c r="E35" s="6"/>
      <c r="F35" s="6"/>
      <c r="G35" s="6"/>
      <c r="H35" s="6"/>
    </row>
    <row r="36" spans="3:8" ht="15" customHeight="1" x14ac:dyDescent="0.25">
      <c r="C36" s="6"/>
      <c r="D36" s="6"/>
      <c r="E36" s="6"/>
      <c r="F36" s="6"/>
      <c r="G36" s="6"/>
      <c r="H36" s="6"/>
    </row>
    <row r="37" spans="3:8" ht="15" customHeight="1" x14ac:dyDescent="0.25">
      <c r="C37" s="6"/>
      <c r="D37" s="6"/>
      <c r="E37" s="6"/>
      <c r="F37" s="6"/>
      <c r="G37" s="6"/>
      <c r="H37" s="6"/>
    </row>
    <row r="38" spans="3:8" ht="15" customHeight="1" x14ac:dyDescent="0.25">
      <c r="C38" s="6"/>
      <c r="D38" s="6"/>
      <c r="E38" s="6"/>
      <c r="F38" s="6"/>
      <c r="G38" s="6"/>
      <c r="H38" s="6"/>
    </row>
    <row r="39" spans="3:8" ht="15" customHeight="1" x14ac:dyDescent="0.25">
      <c r="C39" s="6"/>
      <c r="D39" s="6"/>
      <c r="E39" s="6"/>
      <c r="F39" s="6"/>
      <c r="G39" s="6"/>
    </row>
    <row r="40" spans="3:8" ht="15" customHeight="1" x14ac:dyDescent="0.25">
      <c r="C40" s="6"/>
      <c r="D40" s="6"/>
      <c r="E40" s="6"/>
      <c r="F40" s="6"/>
      <c r="G40" s="6"/>
    </row>
    <row r="41" spans="3:8" ht="15" customHeight="1" x14ac:dyDescent="0.25">
      <c r="C41" s="6"/>
      <c r="D41" s="6"/>
      <c r="E41" s="6"/>
      <c r="F41" s="6"/>
      <c r="G41" s="6"/>
    </row>
    <row r="42" spans="3:8" ht="15" customHeight="1" x14ac:dyDescent="0.25">
      <c r="C42" s="6"/>
      <c r="D42" s="6"/>
      <c r="E42" s="6"/>
      <c r="F42" s="6"/>
      <c r="G42" s="6"/>
    </row>
    <row r="43" spans="3:8" ht="15" customHeight="1" x14ac:dyDescent="0.25">
      <c r="C43" s="6"/>
      <c r="D43" s="6"/>
      <c r="E43" s="6"/>
      <c r="F43" s="6"/>
      <c r="G43" s="6"/>
    </row>
    <row r="44" spans="3:8" ht="15" customHeight="1" x14ac:dyDescent="0.25">
      <c r="C44" s="6"/>
      <c r="D44" s="6"/>
      <c r="E44" s="6"/>
      <c r="F44" s="6"/>
      <c r="G44" s="6"/>
    </row>
    <row r="45" spans="3:8" ht="15" customHeight="1" x14ac:dyDescent="0.25">
      <c r="C45" s="6"/>
      <c r="D45" s="6"/>
      <c r="E45" s="6"/>
      <c r="F45" s="6"/>
      <c r="G45" s="6"/>
    </row>
    <row r="46" spans="3:8" ht="15" customHeight="1" x14ac:dyDescent="0.25">
      <c r="C46" s="6"/>
      <c r="D46" s="6"/>
      <c r="E46" s="6"/>
      <c r="F46" s="6"/>
      <c r="G46" s="6"/>
    </row>
    <row r="47" spans="3:8" ht="15" customHeight="1" x14ac:dyDescent="0.25">
      <c r="C47" s="6"/>
      <c r="D47" s="6"/>
      <c r="E47" s="6"/>
      <c r="F47" s="6"/>
      <c r="G47" s="6"/>
    </row>
    <row r="48" spans="3:8" ht="15" customHeight="1" x14ac:dyDescent="0.25">
      <c r="C48" s="6"/>
      <c r="D48" s="6"/>
      <c r="E48" s="6"/>
      <c r="F48" s="6"/>
      <c r="G48" s="6"/>
    </row>
    <row r="49" spans="3:7" ht="15" customHeight="1" x14ac:dyDescent="0.25">
      <c r="C49" s="6"/>
      <c r="D49" s="6"/>
      <c r="E49" s="6"/>
      <c r="F49" s="6"/>
      <c r="G49" s="6"/>
    </row>
    <row r="50" spans="3:7" ht="15" customHeight="1" x14ac:dyDescent="0.25">
      <c r="C50" s="6"/>
      <c r="D50" s="6"/>
      <c r="E50" s="6"/>
      <c r="F50" s="6"/>
      <c r="G50" s="6"/>
    </row>
    <row r="51" spans="3:7" ht="15" customHeight="1" x14ac:dyDescent="0.25">
      <c r="C51" s="6"/>
      <c r="D51" s="6"/>
      <c r="E51" s="6"/>
      <c r="F51" s="6"/>
      <c r="G51" s="6"/>
    </row>
    <row r="52" spans="3:7" ht="15" customHeight="1" x14ac:dyDescent="0.25">
      <c r="C52" s="6"/>
      <c r="D52" s="6"/>
      <c r="E52" s="6"/>
      <c r="F52" s="6"/>
      <c r="G52" s="6"/>
    </row>
    <row r="53" spans="3:7" ht="15" customHeight="1" x14ac:dyDescent="0.25">
      <c r="C53" s="6"/>
      <c r="D53" s="6"/>
      <c r="E53" s="6"/>
      <c r="F53" s="6"/>
      <c r="G53" s="6"/>
    </row>
    <row r="54" spans="3:7" ht="15" customHeight="1" x14ac:dyDescent="0.25">
      <c r="C54" s="6"/>
      <c r="D54" s="6"/>
      <c r="E54" s="6"/>
      <c r="F54" s="6"/>
      <c r="G54" s="6"/>
    </row>
    <row r="55" spans="3:7" ht="15" customHeight="1" x14ac:dyDescent="0.25">
      <c r="C55" s="6"/>
      <c r="D55" s="6"/>
      <c r="E55" s="6"/>
      <c r="F55" s="6"/>
      <c r="G55" s="6"/>
    </row>
    <row r="56" spans="3:7" ht="15" customHeight="1" x14ac:dyDescent="0.25">
      <c r="C56" s="6"/>
      <c r="D56" s="6"/>
      <c r="E56" s="6"/>
      <c r="F56" s="6"/>
      <c r="G56" s="6"/>
    </row>
    <row r="57" spans="3:7" ht="15" customHeight="1" x14ac:dyDescent="0.25">
      <c r="C57" s="6"/>
      <c r="D57" s="6"/>
      <c r="E57" s="6"/>
      <c r="F57" s="6"/>
      <c r="G57" s="6"/>
    </row>
    <row r="58" spans="3:7" ht="15" customHeight="1" x14ac:dyDescent="0.25">
      <c r="C58" s="6"/>
      <c r="D58" s="6"/>
      <c r="E58" s="6"/>
      <c r="F58" s="6"/>
      <c r="G58" s="6"/>
    </row>
    <row r="59" spans="3:7" ht="15" customHeight="1" x14ac:dyDescent="0.25">
      <c r="C59" s="6"/>
      <c r="D59" s="6"/>
      <c r="E59" s="6"/>
      <c r="F59" s="6"/>
      <c r="G59" s="6"/>
    </row>
    <row r="60" spans="3:7" ht="15" customHeight="1" x14ac:dyDescent="0.25">
      <c r="C60" s="6"/>
      <c r="D60" s="6"/>
      <c r="E60" s="6"/>
      <c r="F60" s="6"/>
      <c r="G60" s="6"/>
    </row>
    <row r="61" spans="3:7" ht="15" customHeight="1" x14ac:dyDescent="0.25">
      <c r="C61" s="6"/>
      <c r="D61" s="6"/>
      <c r="E61" s="6"/>
      <c r="F61" s="6"/>
      <c r="G61" s="6"/>
    </row>
    <row r="62" spans="3:7" ht="15" customHeight="1" x14ac:dyDescent="0.25">
      <c r="C62" s="6"/>
      <c r="D62" s="6"/>
      <c r="E62" s="6"/>
      <c r="F62" s="6"/>
      <c r="G62" s="6"/>
    </row>
    <row r="63" spans="3:7" ht="15" customHeight="1" x14ac:dyDescent="0.25">
      <c r="C63" s="6"/>
      <c r="D63" s="6"/>
      <c r="E63" s="6"/>
      <c r="F63" s="6"/>
      <c r="G63" s="6"/>
    </row>
    <row r="64" spans="3:7" ht="15" customHeight="1" x14ac:dyDescent="0.25">
      <c r="C64" s="6"/>
      <c r="D64" s="6"/>
      <c r="E64" s="6"/>
      <c r="F64" s="6"/>
      <c r="G64" s="6"/>
    </row>
    <row r="65" spans="3:7" ht="15" customHeight="1" x14ac:dyDescent="0.25">
      <c r="C65" s="6"/>
      <c r="D65" s="6"/>
      <c r="E65" s="6"/>
      <c r="F65" s="6"/>
      <c r="G65" s="6"/>
    </row>
    <row r="66" spans="3:7" ht="15" customHeight="1" x14ac:dyDescent="0.25">
      <c r="C66" s="6"/>
      <c r="D66" s="6"/>
      <c r="E66" s="6"/>
      <c r="F66" s="6"/>
      <c r="G66" s="6"/>
    </row>
    <row r="67" spans="3:7" ht="15" customHeight="1" x14ac:dyDescent="0.25">
      <c r="C67" s="6"/>
      <c r="D67" s="6"/>
      <c r="E67" s="6"/>
      <c r="F67" s="6"/>
      <c r="G67" s="6"/>
    </row>
    <row r="68" spans="3:7" ht="15" customHeight="1" x14ac:dyDescent="0.25">
      <c r="C68" s="6"/>
      <c r="D68" s="6"/>
      <c r="E68" s="6"/>
      <c r="F68" s="6"/>
      <c r="G68" s="6"/>
    </row>
    <row r="69" spans="3:7" ht="15" customHeight="1" x14ac:dyDescent="0.25">
      <c r="C69" s="6"/>
      <c r="D69" s="6"/>
      <c r="E69" s="6"/>
      <c r="F69" s="6"/>
      <c r="G69" s="6"/>
    </row>
    <row r="70" spans="3:7" ht="15" customHeight="1" x14ac:dyDescent="0.25">
      <c r="C70" s="6"/>
      <c r="D70" s="6"/>
      <c r="E70" s="6"/>
      <c r="F70" s="6"/>
      <c r="G70" s="6"/>
    </row>
    <row r="71" spans="3:7" ht="15" customHeight="1" x14ac:dyDescent="0.25">
      <c r="C71" s="6"/>
      <c r="D71" s="6"/>
      <c r="E71" s="6"/>
      <c r="F71" s="6"/>
      <c r="G71" s="6"/>
    </row>
    <row r="72" spans="3:7" ht="15" customHeight="1" x14ac:dyDescent="0.25">
      <c r="C72" s="6"/>
      <c r="D72" s="6"/>
      <c r="E72" s="6"/>
      <c r="F72" s="6"/>
      <c r="G72" s="6"/>
    </row>
    <row r="73" spans="3:7" ht="15" customHeight="1" x14ac:dyDescent="0.25">
      <c r="C73" s="6"/>
      <c r="D73" s="6"/>
      <c r="E73" s="6"/>
      <c r="F73" s="6"/>
      <c r="G73" s="6"/>
    </row>
    <row r="74" spans="3:7" ht="15" customHeight="1" x14ac:dyDescent="0.25">
      <c r="C74" s="6"/>
      <c r="D74" s="6"/>
      <c r="E74" s="6"/>
      <c r="F74" s="6"/>
      <c r="G74" s="6"/>
    </row>
    <row r="75" spans="3:7" ht="15" customHeight="1" x14ac:dyDescent="0.25">
      <c r="C75" s="6"/>
      <c r="D75" s="6"/>
      <c r="E75" s="6"/>
      <c r="F75" s="6"/>
      <c r="G75" s="6"/>
    </row>
    <row r="76" spans="3:7" ht="15" customHeight="1" x14ac:dyDescent="0.25">
      <c r="C76" s="6"/>
      <c r="D76" s="6"/>
      <c r="E76" s="6"/>
      <c r="F76" s="6"/>
      <c r="G76" s="6"/>
    </row>
  </sheetData>
  <mergeCells count="7">
    <mergeCell ref="B27:H27"/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55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5" style="2" customWidth="1"/>
    <col min="3" max="11" width="15.7109375" customWidth="1"/>
  </cols>
  <sheetData>
    <row r="1" spans="2:11" ht="15" customHeight="1" thickBot="1" x14ac:dyDescent="0.3"/>
    <row r="2" spans="2:11" s="14" customFormat="1" ht="20.100000000000001" customHeight="1" thickTop="1" thickBot="1" x14ac:dyDescent="0.3">
      <c r="B2" s="127" t="s">
        <v>193</v>
      </c>
      <c r="C2" s="128"/>
      <c r="D2" s="128"/>
      <c r="E2" s="128"/>
      <c r="F2" s="128"/>
      <c r="G2" s="128"/>
      <c r="H2" s="128"/>
      <c r="I2" s="128"/>
      <c r="J2" s="128"/>
      <c r="K2" s="129"/>
    </row>
    <row r="3" spans="2:11" s="9" customFormat="1" ht="64.5" thickBot="1" x14ac:dyDescent="0.3">
      <c r="B3" s="84" t="s">
        <v>33</v>
      </c>
      <c r="C3" s="90" t="s">
        <v>8</v>
      </c>
      <c r="D3" s="91" t="s">
        <v>34</v>
      </c>
      <c r="E3" s="91" t="s">
        <v>35</v>
      </c>
      <c r="F3" s="91" t="s">
        <v>118</v>
      </c>
      <c r="G3" s="91" t="s">
        <v>117</v>
      </c>
      <c r="H3" s="91" t="s">
        <v>128</v>
      </c>
      <c r="I3" s="91" t="s">
        <v>33</v>
      </c>
      <c r="J3" s="91" t="s">
        <v>119</v>
      </c>
      <c r="K3" s="83" t="s">
        <v>133</v>
      </c>
    </row>
    <row r="4" spans="2:11" s="9" customFormat="1" ht="15" customHeight="1" thickTop="1" x14ac:dyDescent="0.25">
      <c r="B4" s="42" t="s">
        <v>120</v>
      </c>
      <c r="C4" s="65">
        <v>353157</v>
      </c>
      <c r="D4" s="73">
        <v>558830951.18152046</v>
      </c>
      <c r="E4" s="73">
        <v>33384815.322309997</v>
      </c>
      <c r="F4" s="73">
        <v>1230125.8219999999</v>
      </c>
      <c r="G4" s="73">
        <v>2961.5219999999999</v>
      </c>
      <c r="H4" s="73">
        <v>649.54200000000003</v>
      </c>
      <c r="I4" s="73">
        <v>1.095</v>
      </c>
      <c r="J4" s="73">
        <v>67401.976999999999</v>
      </c>
      <c r="K4" s="74">
        <v>419693975.20013994</v>
      </c>
    </row>
    <row r="5" spans="2:11" s="9" customFormat="1" ht="15" customHeight="1" x14ac:dyDescent="0.25">
      <c r="B5" s="40" t="s">
        <v>31</v>
      </c>
      <c r="C5" s="63">
        <v>45219</v>
      </c>
      <c r="D5" s="66">
        <v>4672869.3566899998</v>
      </c>
      <c r="E5" s="66">
        <v>4701637.6519999998</v>
      </c>
      <c r="F5" s="66">
        <v>80597.884999999995</v>
      </c>
      <c r="G5" s="66">
        <v>2461.6019999999999</v>
      </c>
      <c r="H5" s="66">
        <v>2980.47</v>
      </c>
      <c r="I5" s="66">
        <v>767590.62199999997</v>
      </c>
      <c r="J5" s="66">
        <v>143052.288</v>
      </c>
      <c r="K5" s="68">
        <v>10130292.62889</v>
      </c>
    </row>
    <row r="6" spans="2:11" s="9" customFormat="1" ht="15" customHeight="1" x14ac:dyDescent="0.25">
      <c r="B6" s="40" t="s">
        <v>59</v>
      </c>
      <c r="C6" s="63">
        <v>16032</v>
      </c>
      <c r="D6" s="66">
        <v>2308451.4070000001</v>
      </c>
      <c r="E6" s="66">
        <v>857004.68500000006</v>
      </c>
      <c r="F6" s="66">
        <v>87142.964999999997</v>
      </c>
      <c r="G6" s="66">
        <v>5523.9679999999998</v>
      </c>
      <c r="H6" s="66">
        <v>9639.5</v>
      </c>
      <c r="I6" s="66">
        <v>1160059.139</v>
      </c>
      <c r="J6" s="66">
        <v>210567.087</v>
      </c>
      <c r="K6" s="68">
        <v>997640.62017000001</v>
      </c>
    </row>
    <row r="7" spans="2:11" s="9" customFormat="1" ht="15" customHeight="1" x14ac:dyDescent="0.25">
      <c r="B7" s="40" t="s">
        <v>96</v>
      </c>
      <c r="C7" s="63">
        <v>28246</v>
      </c>
      <c r="D7" s="66">
        <v>-341065722.15827</v>
      </c>
      <c r="E7" s="66">
        <v>3133446.7179999999</v>
      </c>
      <c r="F7" s="66">
        <v>296672.50599999999</v>
      </c>
      <c r="G7" s="66">
        <v>25657.992999999999</v>
      </c>
      <c r="H7" s="66">
        <v>43553.4</v>
      </c>
      <c r="I7" s="66">
        <v>5106768.8339999998</v>
      </c>
      <c r="J7" s="66">
        <v>925299.31099999999</v>
      </c>
      <c r="K7" s="68">
        <v>2113782.8846700001</v>
      </c>
    </row>
    <row r="8" spans="2:11" s="9" customFormat="1" ht="15" customHeight="1" x14ac:dyDescent="0.25">
      <c r="B8" s="40" t="s">
        <v>97</v>
      </c>
      <c r="C8" s="63">
        <v>13100</v>
      </c>
      <c r="D8" s="66">
        <v>11821536.794</v>
      </c>
      <c r="E8" s="66">
        <v>1410915.368</v>
      </c>
      <c r="F8" s="66">
        <v>66514.911999999997</v>
      </c>
      <c r="G8" s="66">
        <v>27222.381000000001</v>
      </c>
      <c r="H8" s="66">
        <v>40975.366000000002</v>
      </c>
      <c r="I8" s="66">
        <v>5124829.2889999999</v>
      </c>
      <c r="J8" s="66">
        <v>932539.77800000005</v>
      </c>
      <c r="K8" s="68">
        <v>1737933.5703100001</v>
      </c>
    </row>
    <row r="9" spans="2:11" s="9" customFormat="1" ht="15" customHeight="1" x14ac:dyDescent="0.25">
      <c r="B9" s="40" t="s">
        <v>98</v>
      </c>
      <c r="C9" s="63">
        <v>16474</v>
      </c>
      <c r="D9" s="66">
        <v>15465468.725</v>
      </c>
      <c r="E9" s="66">
        <v>1821187.4939999999</v>
      </c>
      <c r="F9" s="66">
        <v>114469.46799999999</v>
      </c>
      <c r="G9" s="66">
        <v>55710.059000000001</v>
      </c>
      <c r="H9" s="66">
        <v>71747.964000000007</v>
      </c>
      <c r="I9" s="66">
        <v>11797646.793</v>
      </c>
      <c r="J9" s="66">
        <v>2166881.6860000002</v>
      </c>
      <c r="K9" s="68">
        <v>1431392.72526</v>
      </c>
    </row>
    <row r="10" spans="2:11" s="9" customFormat="1" ht="15" customHeight="1" x14ac:dyDescent="0.25">
      <c r="B10" s="40" t="s">
        <v>99</v>
      </c>
      <c r="C10" s="63">
        <v>13881</v>
      </c>
      <c r="D10" s="66">
        <v>22246214.653999999</v>
      </c>
      <c r="E10" s="66">
        <v>2037998.95</v>
      </c>
      <c r="F10" s="66">
        <v>273903.902</v>
      </c>
      <c r="G10" s="66">
        <v>91070.09</v>
      </c>
      <c r="H10" s="66">
        <v>96027.414999999994</v>
      </c>
      <c r="I10" s="66">
        <v>19696658</v>
      </c>
      <c r="J10" s="66">
        <v>3635924.0669999998</v>
      </c>
      <c r="K10" s="68">
        <v>1179586.81195</v>
      </c>
    </row>
    <row r="11" spans="2:11" s="9" customFormat="1" ht="15" customHeight="1" x14ac:dyDescent="0.25">
      <c r="B11" s="40" t="s">
        <v>100</v>
      </c>
      <c r="C11" s="63">
        <v>12840</v>
      </c>
      <c r="D11" s="66">
        <v>44065757.272</v>
      </c>
      <c r="E11" s="66">
        <v>2212508.9019999998</v>
      </c>
      <c r="F11" s="66">
        <v>457425.35700000002</v>
      </c>
      <c r="G11" s="66">
        <v>176017.12299999999</v>
      </c>
      <c r="H11" s="66">
        <v>166201.21900000001</v>
      </c>
      <c r="I11" s="66">
        <v>40531438</v>
      </c>
      <c r="J11" s="66">
        <v>7504125.2230000002</v>
      </c>
      <c r="K11" s="68">
        <v>1486706.5816399998</v>
      </c>
    </row>
    <row r="12" spans="2:11" s="9" customFormat="1" ht="15" customHeight="1" x14ac:dyDescent="0.25">
      <c r="B12" s="40" t="s">
        <v>101</v>
      </c>
      <c r="C12" s="63">
        <v>6293</v>
      </c>
      <c r="D12" s="66">
        <v>46600171.920999996</v>
      </c>
      <c r="E12" s="66">
        <v>2222309.5010000002</v>
      </c>
      <c r="F12" s="66">
        <v>384557.01799999998</v>
      </c>
      <c r="G12" s="66">
        <v>182778.89799999999</v>
      </c>
      <c r="H12" s="66">
        <v>140635.514</v>
      </c>
      <c r="I12" s="66">
        <v>44303736</v>
      </c>
      <c r="J12" s="66">
        <v>8199210.6809999999</v>
      </c>
      <c r="K12" s="68">
        <v>1108975.338</v>
      </c>
    </row>
    <row r="13" spans="2:11" s="9" customFormat="1" ht="15" customHeight="1" x14ac:dyDescent="0.25">
      <c r="B13" s="40" t="s">
        <v>102</v>
      </c>
      <c r="C13" s="63">
        <v>6618</v>
      </c>
      <c r="D13" s="66">
        <v>136762419.898</v>
      </c>
      <c r="E13" s="66">
        <v>5293570.0429999996</v>
      </c>
      <c r="F13" s="66">
        <v>1882418.86</v>
      </c>
      <c r="G13" s="66">
        <v>558106.09699999995</v>
      </c>
      <c r="H13" s="66">
        <v>451547.47100000002</v>
      </c>
      <c r="I13" s="66">
        <v>137277878</v>
      </c>
      <c r="J13" s="66">
        <v>25323405.489999998</v>
      </c>
      <c r="K13" s="68">
        <v>268627.15529000002</v>
      </c>
    </row>
    <row r="14" spans="2:11" s="9" customFormat="1" ht="15" customHeight="1" x14ac:dyDescent="0.25">
      <c r="B14" s="40" t="s">
        <v>103</v>
      </c>
      <c r="C14" s="63">
        <v>915</v>
      </c>
      <c r="D14" s="66">
        <v>63627256.195</v>
      </c>
      <c r="E14" s="66">
        <v>1490477.3149999999</v>
      </c>
      <c r="F14" s="66">
        <v>973591.75399999996</v>
      </c>
      <c r="G14" s="66">
        <v>244101.74799999999</v>
      </c>
      <c r="H14" s="66">
        <v>650368.48499999999</v>
      </c>
      <c r="I14" s="66">
        <v>63393096</v>
      </c>
      <c r="J14" s="66">
        <v>11076170.256999999</v>
      </c>
      <c r="K14" s="68">
        <v>105822.11</v>
      </c>
    </row>
    <row r="15" spans="2:11" s="9" customFormat="1" ht="15" customHeight="1" x14ac:dyDescent="0.25">
      <c r="B15" s="40" t="s">
        <v>104</v>
      </c>
      <c r="C15" s="63">
        <v>505</v>
      </c>
      <c r="D15" s="66">
        <v>70239749.322999999</v>
      </c>
      <c r="E15" s="66">
        <v>988326.50100000005</v>
      </c>
      <c r="F15" s="66">
        <v>1213786.5630000001</v>
      </c>
      <c r="G15" s="66">
        <v>306731.58399999997</v>
      </c>
      <c r="H15" s="66">
        <v>934762.73</v>
      </c>
      <c r="I15" s="66">
        <v>69855193</v>
      </c>
      <c r="J15" s="66">
        <v>11957489.905999999</v>
      </c>
      <c r="K15" s="68">
        <v>628620.29</v>
      </c>
    </row>
    <row r="16" spans="2:11" s="9" customFormat="1" ht="15" customHeight="1" x14ac:dyDescent="0.25">
      <c r="B16" s="40" t="s">
        <v>105</v>
      </c>
      <c r="C16" s="63">
        <v>166</v>
      </c>
      <c r="D16" s="66">
        <v>44550800.071000002</v>
      </c>
      <c r="E16" s="66">
        <v>824012.68500000006</v>
      </c>
      <c r="F16" s="66">
        <v>313335.266</v>
      </c>
      <c r="G16" s="66">
        <v>94919.678</v>
      </c>
      <c r="H16" s="66">
        <v>766284.14800000004</v>
      </c>
      <c r="I16" s="66">
        <v>40115870</v>
      </c>
      <c r="J16" s="66">
        <v>6663233.7599999998</v>
      </c>
      <c r="K16" s="68">
        <v>128757.99099999999</v>
      </c>
    </row>
    <row r="17" spans="2:11" s="9" customFormat="1" ht="15" customHeight="1" x14ac:dyDescent="0.25">
      <c r="B17" s="40" t="s">
        <v>106</v>
      </c>
      <c r="C17" s="63">
        <v>87</v>
      </c>
      <c r="D17" s="66">
        <v>32686359.331999999</v>
      </c>
      <c r="E17" s="66">
        <v>287634.06</v>
      </c>
      <c r="F17" s="66">
        <v>315178.65899999999</v>
      </c>
      <c r="G17" s="66">
        <v>92783.642999999996</v>
      </c>
      <c r="H17" s="66">
        <v>480185.77399999998</v>
      </c>
      <c r="I17" s="66">
        <v>30144205</v>
      </c>
      <c r="J17" s="66">
        <v>5016622.1830000002</v>
      </c>
      <c r="K17" s="68">
        <v>72999.73</v>
      </c>
    </row>
    <row r="18" spans="2:11" s="9" customFormat="1" ht="15" customHeight="1" x14ac:dyDescent="0.25">
      <c r="B18" s="40" t="s">
        <v>107</v>
      </c>
      <c r="C18" s="63">
        <v>67</v>
      </c>
      <c r="D18" s="66">
        <v>29343253.381999999</v>
      </c>
      <c r="E18" s="66">
        <v>1066448.558</v>
      </c>
      <c r="F18" s="66">
        <v>756124.12399999995</v>
      </c>
      <c r="G18" s="66">
        <v>65949.013999999996</v>
      </c>
      <c r="H18" s="66">
        <v>687072.89300000004</v>
      </c>
      <c r="I18" s="66">
        <v>29763257</v>
      </c>
      <c r="J18" s="66">
        <v>4620452.9160000002</v>
      </c>
      <c r="K18" s="68">
        <v>756159.66399999999</v>
      </c>
    </row>
    <row r="19" spans="2:11" s="9" customFormat="1" ht="15" customHeight="1" x14ac:dyDescent="0.25">
      <c r="B19" s="40" t="s">
        <v>108</v>
      </c>
      <c r="C19" s="63">
        <v>30</v>
      </c>
      <c r="D19" s="66">
        <v>15706542.872</v>
      </c>
      <c r="E19" s="66">
        <v>66424.11</v>
      </c>
      <c r="F19" s="66">
        <v>574676.83499999996</v>
      </c>
      <c r="G19" s="66">
        <v>36495.309000000001</v>
      </c>
      <c r="H19" s="66">
        <v>105039.269</v>
      </c>
      <c r="I19" s="66">
        <v>16238397</v>
      </c>
      <c r="J19" s="66">
        <v>2911082.5980000002</v>
      </c>
      <c r="K19" s="68">
        <v>48315.406999999999</v>
      </c>
    </row>
    <row r="20" spans="2:11" s="9" customFormat="1" ht="15" customHeight="1" x14ac:dyDescent="0.25">
      <c r="B20" s="40" t="s">
        <v>109</v>
      </c>
      <c r="C20" s="63">
        <v>23</v>
      </c>
      <c r="D20" s="66">
        <v>15762335.774</v>
      </c>
      <c r="E20" s="66">
        <v>46198.31</v>
      </c>
      <c r="F20" s="66">
        <v>13579.328</v>
      </c>
      <c r="G20" s="66">
        <v>38162.211000000003</v>
      </c>
      <c r="H20" s="66">
        <v>212766.18700000001</v>
      </c>
      <c r="I20" s="66">
        <v>14759468</v>
      </c>
      <c r="J20" s="66">
        <v>2469133.577</v>
      </c>
      <c r="K20" s="68">
        <v>13.385</v>
      </c>
    </row>
    <row r="21" spans="2:11" s="9" customFormat="1" ht="15" customHeight="1" x14ac:dyDescent="0.25">
      <c r="B21" s="40" t="s">
        <v>110</v>
      </c>
      <c r="C21" s="63">
        <v>21</v>
      </c>
      <c r="D21" s="66">
        <v>11949090.295</v>
      </c>
      <c r="E21" s="66">
        <v>14302.83</v>
      </c>
      <c r="F21" s="66">
        <v>229815.58900000001</v>
      </c>
      <c r="G21" s="66">
        <v>89429.005000000005</v>
      </c>
      <c r="H21" s="66">
        <v>493296.821</v>
      </c>
      <c r="I21" s="66">
        <v>15881030</v>
      </c>
      <c r="J21" s="66">
        <v>2312725.0430000001</v>
      </c>
      <c r="K21" s="68">
        <v>0</v>
      </c>
    </row>
    <row r="22" spans="2:11" s="9" customFormat="1" ht="15" customHeight="1" x14ac:dyDescent="0.25">
      <c r="B22" s="40" t="s">
        <v>111</v>
      </c>
      <c r="C22" s="63">
        <v>7</v>
      </c>
      <c r="D22" s="66">
        <v>3567819.0750000002</v>
      </c>
      <c r="E22" s="66">
        <v>0</v>
      </c>
      <c r="F22" s="66">
        <v>7612.7380000000003</v>
      </c>
      <c r="G22" s="66">
        <v>179586.125</v>
      </c>
      <c r="H22" s="66">
        <v>229058.48199999999</v>
      </c>
      <c r="I22" s="66">
        <v>5893258</v>
      </c>
      <c r="J22" s="66">
        <v>890660.53799999994</v>
      </c>
      <c r="K22" s="68">
        <v>0</v>
      </c>
    </row>
    <row r="23" spans="2:11" s="9" customFormat="1" ht="15" customHeight="1" x14ac:dyDescent="0.25">
      <c r="B23" s="40" t="s">
        <v>112</v>
      </c>
      <c r="C23" s="63">
        <v>12</v>
      </c>
      <c r="D23" s="66">
        <v>10685161.583000001</v>
      </c>
      <c r="E23" s="66">
        <v>0</v>
      </c>
      <c r="F23" s="66">
        <v>38927.991000000002</v>
      </c>
      <c r="G23" s="66">
        <v>269997.90000000002</v>
      </c>
      <c r="H23" s="66">
        <v>129875.11599999999</v>
      </c>
      <c r="I23" s="66">
        <v>11239502</v>
      </c>
      <c r="J23" s="66">
        <v>2019375.73</v>
      </c>
      <c r="K23" s="68">
        <v>0</v>
      </c>
    </row>
    <row r="24" spans="2:11" s="9" customFormat="1" ht="15" customHeight="1" x14ac:dyDescent="0.25">
      <c r="B24" s="40" t="s">
        <v>113</v>
      </c>
      <c r="C24" s="63">
        <v>52</v>
      </c>
      <c r="D24" s="66">
        <v>78181107.561000004</v>
      </c>
      <c r="E24" s="66">
        <v>0</v>
      </c>
      <c r="F24" s="66">
        <v>1041331.096</v>
      </c>
      <c r="G24" s="66">
        <v>421608.19400000002</v>
      </c>
      <c r="H24" s="66">
        <v>459551.18400000001</v>
      </c>
      <c r="I24" s="66">
        <v>71683378</v>
      </c>
      <c r="J24" s="66">
        <v>12723460.267999999</v>
      </c>
      <c r="K24" s="68">
        <v>1362526.7080000001</v>
      </c>
    </row>
    <row r="25" spans="2:11" s="9" customFormat="1" ht="15" customHeight="1" x14ac:dyDescent="0.25">
      <c r="B25" s="40" t="s">
        <v>114</v>
      </c>
      <c r="C25" s="63">
        <v>12</v>
      </c>
      <c r="D25" s="66">
        <v>30068187.182</v>
      </c>
      <c r="E25" s="66">
        <v>3561146.449</v>
      </c>
      <c r="F25" s="66">
        <v>473650.92300000001</v>
      </c>
      <c r="G25" s="66">
        <v>178325.95600000001</v>
      </c>
      <c r="H25" s="66">
        <v>442899.82</v>
      </c>
      <c r="I25" s="66">
        <v>29715444</v>
      </c>
      <c r="J25" s="66">
        <v>4776888.68</v>
      </c>
      <c r="K25" s="68">
        <v>0</v>
      </c>
    </row>
    <row r="26" spans="2:11" s="9" customFormat="1" ht="15" customHeight="1" x14ac:dyDescent="0.25">
      <c r="B26" s="40" t="s">
        <v>115</v>
      </c>
      <c r="C26" s="63">
        <v>17</v>
      </c>
      <c r="D26" s="66">
        <v>70522699.393000007</v>
      </c>
      <c r="E26" s="66">
        <v>0</v>
      </c>
      <c r="F26" s="66">
        <v>160128.84299999999</v>
      </c>
      <c r="G26" s="66">
        <v>156266.55900000001</v>
      </c>
      <c r="H26" s="66">
        <v>6316.38</v>
      </c>
      <c r="I26" s="66">
        <v>71705640</v>
      </c>
      <c r="J26" s="66">
        <v>13541369.574999999</v>
      </c>
      <c r="K26" s="68">
        <v>4179.8249999999998</v>
      </c>
    </row>
    <row r="27" spans="2:11" s="9" customFormat="1" ht="15" customHeight="1" x14ac:dyDescent="0.25">
      <c r="B27" s="40" t="s">
        <v>116</v>
      </c>
      <c r="C27" s="63">
        <v>7</v>
      </c>
      <c r="D27" s="66">
        <v>88406445.502000004</v>
      </c>
      <c r="E27" s="66">
        <v>0</v>
      </c>
      <c r="F27" s="66">
        <v>50287.601999999999</v>
      </c>
      <c r="G27" s="66">
        <v>252663.861</v>
      </c>
      <c r="H27" s="66">
        <v>31621.064999999999</v>
      </c>
      <c r="I27" s="66">
        <v>50450363</v>
      </c>
      <c r="J27" s="66">
        <v>9548315.6239999998</v>
      </c>
      <c r="K27" s="68">
        <v>0</v>
      </c>
    </row>
    <row r="28" spans="2:11" s="9" customFormat="1" ht="15" customHeight="1" thickBot="1" x14ac:dyDescent="0.3">
      <c r="B28" s="41" t="s">
        <v>32</v>
      </c>
      <c r="C28" s="64">
        <v>3</v>
      </c>
      <c r="D28" s="70">
        <v>68083489.456</v>
      </c>
      <c r="E28" s="70">
        <v>0</v>
      </c>
      <c r="F28" s="70">
        <v>1870388.547</v>
      </c>
      <c r="G28" s="70">
        <v>182683.74100000001</v>
      </c>
      <c r="H28" s="70">
        <v>350116.24300000002</v>
      </c>
      <c r="I28" s="70">
        <v>56816803</v>
      </c>
      <c r="J28" s="70">
        <v>10194662.024</v>
      </c>
      <c r="K28" s="71">
        <v>0</v>
      </c>
    </row>
    <row r="29" spans="2:11" s="9" customFormat="1" ht="15" customHeight="1" thickTop="1" x14ac:dyDescent="0.25">
      <c r="B29" s="5"/>
      <c r="C29" s="13"/>
      <c r="D29" s="13"/>
      <c r="E29" s="13"/>
      <c r="F29" s="13"/>
      <c r="G29" s="13"/>
      <c r="H29" s="13"/>
      <c r="I29" s="13"/>
      <c r="J29" s="13"/>
      <c r="K29" s="13"/>
    </row>
    <row r="30" spans="2:11" s="9" customFormat="1" ht="15" customHeight="1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9" customFormat="1" ht="65.25" thickTop="1" thickBot="1" x14ac:dyDescent="0.3">
      <c r="B31" s="43" t="s">
        <v>135</v>
      </c>
      <c r="C31" s="44" t="s">
        <v>8</v>
      </c>
      <c r="D31" s="45" t="s">
        <v>34</v>
      </c>
      <c r="E31" s="45" t="s">
        <v>35</v>
      </c>
      <c r="F31" s="45" t="s">
        <v>118</v>
      </c>
      <c r="G31" s="45" t="s">
        <v>117</v>
      </c>
      <c r="H31" s="45" t="s">
        <v>128</v>
      </c>
      <c r="I31" s="45" t="s">
        <v>33</v>
      </c>
      <c r="J31" s="45" t="s">
        <v>119</v>
      </c>
      <c r="K31" s="46" t="s">
        <v>133</v>
      </c>
    </row>
    <row r="32" spans="2:11" s="9" customFormat="1" ht="15" customHeight="1" thickTop="1" x14ac:dyDescent="0.25">
      <c r="B32" s="39" t="s">
        <v>134</v>
      </c>
      <c r="C32" s="72">
        <v>333</v>
      </c>
      <c r="D32" s="73">
        <v>807113.848</v>
      </c>
      <c r="E32" s="73">
        <v>120438.81600000001</v>
      </c>
      <c r="F32" s="73">
        <v>175.07499999999999</v>
      </c>
      <c r="G32" s="73">
        <v>817.55799999999999</v>
      </c>
      <c r="H32" s="73">
        <v>551.09199999999998</v>
      </c>
      <c r="I32" s="73">
        <v>743240</v>
      </c>
      <c r="J32" s="73">
        <v>140449.014</v>
      </c>
      <c r="K32" s="74">
        <v>507960.51400000002</v>
      </c>
    </row>
    <row r="33" spans="2:12" s="9" customFormat="1" ht="15" customHeight="1" x14ac:dyDescent="0.25">
      <c r="B33" s="79" t="s">
        <v>9</v>
      </c>
      <c r="C33" s="80">
        <v>12355</v>
      </c>
      <c r="D33" s="81">
        <v>18399930.36146</v>
      </c>
      <c r="E33" s="81">
        <v>834303.01699999999</v>
      </c>
      <c r="F33" s="81">
        <v>8171.857</v>
      </c>
      <c r="G33" s="81">
        <v>54455.813999999998</v>
      </c>
      <c r="H33" s="81">
        <v>45989.417999999998</v>
      </c>
      <c r="I33" s="81">
        <v>18065978</v>
      </c>
      <c r="J33" s="81">
        <v>3385226.8790000002</v>
      </c>
      <c r="K33" s="82">
        <v>6583184.6871100003</v>
      </c>
    </row>
    <row r="34" spans="2:12" s="9" customFormat="1" ht="15" customHeight="1" x14ac:dyDescent="0.25">
      <c r="B34" s="33" t="s">
        <v>10</v>
      </c>
      <c r="C34" s="67">
        <v>440</v>
      </c>
      <c r="D34" s="66">
        <v>4218442.0190000003</v>
      </c>
      <c r="E34" s="66">
        <v>584539.18900000001</v>
      </c>
      <c r="F34" s="66">
        <v>12710.234</v>
      </c>
      <c r="G34" s="66">
        <v>118503.913</v>
      </c>
      <c r="H34" s="66">
        <v>5690.38</v>
      </c>
      <c r="I34" s="66">
        <v>12411044</v>
      </c>
      <c r="J34" s="66">
        <v>1925707.4080000001</v>
      </c>
      <c r="K34" s="68">
        <v>5197084.9479999999</v>
      </c>
    </row>
    <row r="35" spans="2:12" s="9" customFormat="1" ht="15" customHeight="1" x14ac:dyDescent="0.25">
      <c r="B35" s="33" t="s">
        <v>11</v>
      </c>
      <c r="C35" s="67">
        <v>35565</v>
      </c>
      <c r="D35" s="66">
        <v>281875502.56199998</v>
      </c>
      <c r="E35" s="66">
        <v>17120309</v>
      </c>
      <c r="F35" s="66">
        <v>8237644.8990000002</v>
      </c>
      <c r="G35" s="66">
        <v>687787.20700000005</v>
      </c>
      <c r="H35" s="66">
        <v>6253537.6279999996</v>
      </c>
      <c r="I35" s="66">
        <v>274438437.005</v>
      </c>
      <c r="J35" s="66">
        <v>45468639.142999999</v>
      </c>
      <c r="K35" s="68">
        <v>79571398.868960008</v>
      </c>
    </row>
    <row r="36" spans="2:12" s="9" customFormat="1" ht="15" customHeight="1" x14ac:dyDescent="0.25">
      <c r="B36" s="33" t="s">
        <v>130</v>
      </c>
      <c r="C36" s="67">
        <v>2756</v>
      </c>
      <c r="D36" s="66">
        <v>71047062.329999998</v>
      </c>
      <c r="E36" s="66">
        <v>1881405.0390000001</v>
      </c>
      <c r="F36" s="66">
        <v>6410.7309999999998</v>
      </c>
      <c r="G36" s="66">
        <v>347066.85200000001</v>
      </c>
      <c r="H36" s="66">
        <v>7983.076</v>
      </c>
      <c r="I36" s="66">
        <v>57410832</v>
      </c>
      <c r="J36" s="66">
        <v>10872285.628</v>
      </c>
      <c r="K36" s="68">
        <v>24063751.463</v>
      </c>
      <c r="L36" s="9" t="s">
        <v>129</v>
      </c>
    </row>
    <row r="37" spans="2:12" s="9" customFormat="1" ht="15" customHeight="1" x14ac:dyDescent="0.25">
      <c r="B37" s="33" t="s">
        <v>131</v>
      </c>
      <c r="C37" s="67">
        <v>2434</v>
      </c>
      <c r="D37" s="66">
        <v>7272202.1699999999</v>
      </c>
      <c r="E37" s="66">
        <v>331332.73599999998</v>
      </c>
      <c r="F37" s="66">
        <v>7448.64</v>
      </c>
      <c r="G37" s="66">
        <v>37330.839</v>
      </c>
      <c r="H37" s="66">
        <v>25641.912</v>
      </c>
      <c r="I37" s="66">
        <v>7340823</v>
      </c>
      <c r="J37" s="66">
        <v>1361067.7579999999</v>
      </c>
      <c r="K37" s="68">
        <v>2402378.219</v>
      </c>
    </row>
    <row r="38" spans="2:12" s="9" customFormat="1" ht="15" customHeight="1" x14ac:dyDescent="0.25">
      <c r="B38" s="33" t="s">
        <v>12</v>
      </c>
      <c r="C38" s="67">
        <v>42394</v>
      </c>
      <c r="D38" s="66">
        <v>22136153.732999999</v>
      </c>
      <c r="E38" s="66">
        <v>4528219.0209999997</v>
      </c>
      <c r="F38" s="66">
        <v>202433.84899999999</v>
      </c>
      <c r="G38" s="66">
        <v>149782.14300000001</v>
      </c>
      <c r="H38" s="66">
        <v>45628.504000000001</v>
      </c>
      <c r="I38" s="66">
        <v>34187338</v>
      </c>
      <c r="J38" s="66">
        <v>6309668.5499999998</v>
      </c>
      <c r="K38" s="68">
        <v>31905501.67701</v>
      </c>
    </row>
    <row r="39" spans="2:12" s="9" customFormat="1" ht="15" customHeight="1" x14ac:dyDescent="0.25">
      <c r="B39" s="33" t="s">
        <v>13</v>
      </c>
      <c r="C39" s="67">
        <v>128471</v>
      </c>
      <c r="D39" s="66">
        <v>91273174.207239985</v>
      </c>
      <c r="E39" s="66">
        <v>9321634.5333899986</v>
      </c>
      <c r="F39" s="66">
        <v>833144.92200000002</v>
      </c>
      <c r="G39" s="66">
        <v>541964.65099999995</v>
      </c>
      <c r="H39" s="66">
        <v>139434.07699999999</v>
      </c>
      <c r="I39" s="66">
        <v>120443808.04700001</v>
      </c>
      <c r="J39" s="66">
        <v>22561462.765999999</v>
      </c>
      <c r="K39" s="68">
        <v>64358244.721099995</v>
      </c>
    </row>
    <row r="40" spans="2:12" s="9" customFormat="1" ht="15" customHeight="1" x14ac:dyDescent="0.25">
      <c r="B40" s="33" t="s">
        <v>14</v>
      </c>
      <c r="C40" s="67">
        <v>11455</v>
      </c>
      <c r="D40" s="66">
        <v>22136299.188000001</v>
      </c>
      <c r="E40" s="66">
        <v>2380388.0189999999</v>
      </c>
      <c r="F40" s="66">
        <v>21024.904999999999</v>
      </c>
      <c r="G40" s="66">
        <v>88780.576000000001</v>
      </c>
      <c r="H40" s="66">
        <v>50414.828999999998</v>
      </c>
      <c r="I40" s="66">
        <v>23850290</v>
      </c>
      <c r="J40" s="66">
        <v>4440123.9289999995</v>
      </c>
      <c r="K40" s="68">
        <v>24829885.338300001</v>
      </c>
    </row>
    <row r="41" spans="2:12" s="9" customFormat="1" ht="15" customHeight="1" x14ac:dyDescent="0.25">
      <c r="B41" s="33" t="s">
        <v>15</v>
      </c>
      <c r="C41" s="67">
        <v>19129</v>
      </c>
      <c r="D41" s="66">
        <v>1955914.75</v>
      </c>
      <c r="E41" s="66">
        <v>2541396.4589999998</v>
      </c>
      <c r="F41" s="66">
        <v>10.11</v>
      </c>
      <c r="G41" s="66">
        <v>15513.498</v>
      </c>
      <c r="H41" s="66">
        <v>11903.116</v>
      </c>
      <c r="I41" s="66">
        <v>4643255.932</v>
      </c>
      <c r="J41" s="66">
        <v>869641.53899999999</v>
      </c>
      <c r="K41" s="68">
        <v>17624113.672660001</v>
      </c>
    </row>
    <row r="42" spans="2:12" s="9" customFormat="1" ht="15" customHeight="1" x14ac:dyDescent="0.25">
      <c r="B42" s="33" t="s">
        <v>16</v>
      </c>
      <c r="C42" s="67">
        <v>17377</v>
      </c>
      <c r="D42" s="66">
        <v>30560644.759</v>
      </c>
      <c r="E42" s="66">
        <v>2423480.8319999999</v>
      </c>
      <c r="F42" s="66">
        <v>1294394.159</v>
      </c>
      <c r="G42" s="66">
        <v>207784.99900000001</v>
      </c>
      <c r="H42" s="66">
        <v>25360.743999999999</v>
      </c>
      <c r="I42" s="66">
        <v>39217707</v>
      </c>
      <c r="J42" s="66">
        <v>7349459.0880000005</v>
      </c>
      <c r="K42" s="68">
        <v>15948406.255000001</v>
      </c>
    </row>
    <row r="43" spans="2:12" s="9" customFormat="1" ht="15" customHeight="1" x14ac:dyDescent="0.25">
      <c r="B43" s="33" t="s">
        <v>17</v>
      </c>
      <c r="C43" s="67">
        <v>7067</v>
      </c>
      <c r="D43" s="66">
        <v>139603043.48300001</v>
      </c>
      <c r="E43" s="66">
        <v>3885578.8190000001</v>
      </c>
      <c r="F43" s="66">
        <v>343473.87</v>
      </c>
      <c r="G43" s="66">
        <v>570815.40099999995</v>
      </c>
      <c r="H43" s="66">
        <v>15543.075000000001</v>
      </c>
      <c r="I43" s="66">
        <v>113803375.90000001</v>
      </c>
      <c r="J43" s="66">
        <v>19773818.221999999</v>
      </c>
      <c r="K43" s="68">
        <v>44219885.512999997</v>
      </c>
    </row>
    <row r="44" spans="2:12" s="9" customFormat="1" ht="15" customHeight="1" x14ac:dyDescent="0.25">
      <c r="B44" s="33" t="s">
        <v>18</v>
      </c>
      <c r="C44" s="67">
        <v>85821</v>
      </c>
      <c r="D44" s="66">
        <v>40242882.444660001</v>
      </c>
      <c r="E44" s="66">
        <v>11839048.67292</v>
      </c>
      <c r="F44" s="66">
        <v>3864.0430000000001</v>
      </c>
      <c r="G44" s="66">
        <v>88459.918999999994</v>
      </c>
      <c r="H44" s="66">
        <v>20838.189999999999</v>
      </c>
      <c r="I44" s="66">
        <v>38462978</v>
      </c>
      <c r="J44" s="66">
        <v>7240041.8320000004</v>
      </c>
      <c r="K44" s="68">
        <v>67997663.011399984</v>
      </c>
    </row>
    <row r="45" spans="2:12" s="9" customFormat="1" ht="15" customHeight="1" x14ac:dyDescent="0.25">
      <c r="B45" s="33" t="s">
        <v>19</v>
      </c>
      <c r="C45" s="67">
        <v>46342</v>
      </c>
      <c r="D45" s="66">
        <v>44436545.770999998</v>
      </c>
      <c r="E45" s="66">
        <v>3237357.0109999999</v>
      </c>
      <c r="F45" s="66">
        <v>1384690.422</v>
      </c>
      <c r="G45" s="66">
        <v>138047.976</v>
      </c>
      <c r="H45" s="66">
        <v>49728.004999999997</v>
      </c>
      <c r="I45" s="66">
        <v>31889953</v>
      </c>
      <c r="J45" s="66">
        <v>5828766.0630000001</v>
      </c>
      <c r="K45" s="68">
        <v>25092534.998180002</v>
      </c>
    </row>
    <row r="46" spans="2:12" s="9" customFormat="1" ht="15" customHeight="1" x14ac:dyDescent="0.25">
      <c r="B46" s="33" t="s">
        <v>20</v>
      </c>
      <c r="C46" s="67">
        <v>19062</v>
      </c>
      <c r="D46" s="66">
        <v>8901793.9739999995</v>
      </c>
      <c r="E46" s="66">
        <v>1722661.29</v>
      </c>
      <c r="F46" s="66">
        <v>440524.69699999999</v>
      </c>
      <c r="G46" s="66">
        <v>32745.441999999999</v>
      </c>
      <c r="H46" s="66">
        <v>146158.315</v>
      </c>
      <c r="I46" s="66">
        <v>11469281</v>
      </c>
      <c r="J46" s="66">
        <v>2002493.9720000001</v>
      </c>
      <c r="K46" s="68">
        <v>10150406.9146</v>
      </c>
    </row>
    <row r="47" spans="2:12" s="9" customFormat="1" ht="15" customHeight="1" x14ac:dyDescent="0.25">
      <c r="B47" s="33" t="s">
        <v>21</v>
      </c>
      <c r="C47" s="67">
        <v>9331</v>
      </c>
      <c r="D47" s="66">
        <v>327555804.31827998</v>
      </c>
      <c r="E47" s="66">
        <v>45918.042999999998</v>
      </c>
      <c r="F47" s="66">
        <v>0</v>
      </c>
      <c r="G47" s="66">
        <v>475.971</v>
      </c>
      <c r="H47" s="66">
        <v>9182.5059999999994</v>
      </c>
      <c r="I47" s="66">
        <v>29981964.978999998</v>
      </c>
      <c r="J47" s="66">
        <v>5687447.824</v>
      </c>
      <c r="K47" s="68">
        <v>1764147.93487</v>
      </c>
    </row>
    <row r="48" spans="2:12" s="9" customFormat="1" ht="15" customHeight="1" x14ac:dyDescent="0.25">
      <c r="B48" s="33" t="s">
        <v>132</v>
      </c>
      <c r="C48" s="67">
        <v>13994</v>
      </c>
      <c r="D48" s="66">
        <v>1813092.48318</v>
      </c>
      <c r="E48" s="66">
        <v>207260.42199999999</v>
      </c>
      <c r="F48" s="66">
        <v>8244.7759999999998</v>
      </c>
      <c r="G48" s="66">
        <v>3895.386</v>
      </c>
      <c r="H48" s="66">
        <v>37562</v>
      </c>
      <c r="I48" s="66">
        <v>1616763.7930000001</v>
      </c>
      <c r="J48" s="66">
        <v>269209.34299999999</v>
      </c>
      <c r="K48" s="68">
        <v>2008919.3018100001</v>
      </c>
    </row>
    <row r="49" spans="2:31" s="9" customFormat="1" ht="15" customHeight="1" x14ac:dyDescent="0.25">
      <c r="B49" s="33" t="s">
        <v>22</v>
      </c>
      <c r="C49" s="67">
        <v>12014</v>
      </c>
      <c r="D49" s="66">
        <v>8529618.3631299995</v>
      </c>
      <c r="E49" s="66">
        <v>1065266.7220000001</v>
      </c>
      <c r="F49" s="66">
        <v>34133.398000000001</v>
      </c>
      <c r="G49" s="66">
        <v>58814.646000000001</v>
      </c>
      <c r="H49" s="66">
        <v>86254.437000000005</v>
      </c>
      <c r="I49" s="66">
        <v>11239216.116</v>
      </c>
      <c r="J49" s="66">
        <v>2049157.1089999999</v>
      </c>
      <c r="K49" s="68">
        <v>6519202.60396</v>
      </c>
    </row>
    <row r="50" spans="2:31" s="9" customFormat="1" ht="15" customHeight="1" x14ac:dyDescent="0.25">
      <c r="B50" s="33" t="s">
        <v>23</v>
      </c>
      <c r="C50" s="67">
        <v>19047</v>
      </c>
      <c r="D50" s="66">
        <v>10759404.196290001</v>
      </c>
      <c r="E50" s="66">
        <v>1008909.406</v>
      </c>
      <c r="F50" s="66">
        <v>280.8</v>
      </c>
      <c r="G50" s="66">
        <v>590060.39199999999</v>
      </c>
      <c r="H50" s="66">
        <v>14275.477999999999</v>
      </c>
      <c r="I50" s="66">
        <v>9894875</v>
      </c>
      <c r="J50" s="66">
        <v>1868932.2709999999</v>
      </c>
      <c r="K50" s="68">
        <v>8422586.250260001</v>
      </c>
    </row>
    <row r="51" spans="2:31" s="9" customFormat="1" ht="15" customHeight="1" x14ac:dyDescent="0.25">
      <c r="B51" s="33" t="s">
        <v>24</v>
      </c>
      <c r="C51" s="67">
        <v>28289</v>
      </c>
      <c r="D51" s="66">
        <v>1558823.6057</v>
      </c>
      <c r="E51" s="66">
        <v>340859.95899999997</v>
      </c>
      <c r="F51" s="66">
        <v>67463.165999999997</v>
      </c>
      <c r="G51" s="66">
        <v>4111.0780000000004</v>
      </c>
      <c r="H51" s="66">
        <v>11495.675999999999</v>
      </c>
      <c r="I51" s="66">
        <v>2307685</v>
      </c>
      <c r="J51" s="66">
        <v>425971.22899999999</v>
      </c>
      <c r="K51" s="68">
        <v>4082975.1051000003</v>
      </c>
    </row>
    <row r="52" spans="2:31" s="9" customFormat="1" ht="15" customHeight="1" x14ac:dyDescent="0.25">
      <c r="B52" s="33" t="s">
        <v>158</v>
      </c>
      <c r="C52" s="67">
        <v>61</v>
      </c>
      <c r="D52" s="66">
        <v>-1161.973</v>
      </c>
      <c r="E52" s="66">
        <v>43.51</v>
      </c>
      <c r="F52" s="66">
        <v>0</v>
      </c>
      <c r="G52" s="66">
        <v>0</v>
      </c>
      <c r="H52" s="66">
        <v>0</v>
      </c>
      <c r="I52" s="66">
        <v>1344</v>
      </c>
      <c r="J52" s="66">
        <v>255.36</v>
      </c>
      <c r="K52" s="68">
        <v>5214.4979999999996</v>
      </c>
    </row>
    <row r="53" spans="2:31" s="9" customFormat="1" ht="15" customHeight="1" thickBot="1" x14ac:dyDescent="0.3">
      <c r="B53" s="34" t="s">
        <v>26</v>
      </c>
      <c r="C53" s="69">
        <v>47</v>
      </c>
      <c r="D53" s="70">
        <v>6129.4530000000004</v>
      </c>
      <c r="E53" s="70">
        <v>14.936999999999999</v>
      </c>
      <c r="F53" s="70">
        <v>0</v>
      </c>
      <c r="G53" s="70">
        <v>0</v>
      </c>
      <c r="H53" s="70">
        <v>0</v>
      </c>
      <c r="I53" s="70">
        <v>1320</v>
      </c>
      <c r="J53" s="70">
        <v>225.34</v>
      </c>
      <c r="K53" s="71">
        <v>862.13099999999997</v>
      </c>
    </row>
    <row r="54" spans="2:31" s="9" customFormat="1" ht="15" customHeight="1" thickTop="1" x14ac:dyDescent="0.2">
      <c r="B54" s="139" t="s">
        <v>200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</row>
    <row r="55" spans="2:31" s="9" customFormat="1" ht="15" customHeight="1" x14ac:dyDescent="0.25">
      <c r="C55" s="58"/>
      <c r="D55" s="58"/>
      <c r="E55" s="58"/>
      <c r="F55" s="58"/>
      <c r="G55" s="58"/>
      <c r="H55" s="58"/>
      <c r="I55" s="58"/>
      <c r="J55" s="58"/>
      <c r="K55" s="58"/>
    </row>
  </sheetData>
  <mergeCells count="2">
    <mergeCell ref="B2:K2"/>
    <mergeCell ref="B54:AE5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46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4.7109375" style="9" customWidth="1"/>
    <col min="3" max="3" width="14.7109375" style="6" customWidth="1"/>
    <col min="4" max="12" width="14.7109375" customWidth="1"/>
    <col min="14" max="19" width="14.7109375" customWidth="1"/>
  </cols>
  <sheetData>
    <row r="1" spans="2:31" s="11" customFormat="1" ht="15" customHeight="1" thickBot="1" x14ac:dyDescent="0.3">
      <c r="B1" s="12"/>
      <c r="C1" s="10"/>
    </row>
    <row r="2" spans="2:31" s="11" customFormat="1" ht="20.100000000000001" customHeight="1" thickTop="1" thickBot="1" x14ac:dyDescent="0.3">
      <c r="B2" s="127" t="s">
        <v>194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9"/>
    </row>
    <row r="3" spans="2:31" s="4" customFormat="1" ht="64.5" thickBot="1" x14ac:dyDescent="0.3">
      <c r="B3" s="36" t="s">
        <v>168</v>
      </c>
      <c r="C3" s="53" t="s">
        <v>58</v>
      </c>
      <c r="D3" s="75" t="s">
        <v>163</v>
      </c>
      <c r="E3" s="75" t="s">
        <v>164</v>
      </c>
      <c r="F3" s="75" t="s">
        <v>165</v>
      </c>
      <c r="G3" s="75" t="s">
        <v>166</v>
      </c>
      <c r="H3" s="75" t="s">
        <v>167</v>
      </c>
      <c r="I3" s="75" t="s">
        <v>168</v>
      </c>
      <c r="J3" s="75" t="s">
        <v>169</v>
      </c>
      <c r="K3" s="76" t="s">
        <v>170</v>
      </c>
      <c r="L3" s="76" t="s">
        <v>171</v>
      </c>
      <c r="M3" s="76" t="s">
        <v>172</v>
      </c>
      <c r="N3" s="75" t="s">
        <v>173</v>
      </c>
      <c r="O3" s="75" t="s">
        <v>174</v>
      </c>
      <c r="P3" s="77" t="s">
        <v>175</v>
      </c>
      <c r="Q3" s="77" t="s">
        <v>176</v>
      </c>
      <c r="R3" s="76" t="s">
        <v>177</v>
      </c>
      <c r="S3" s="77" t="s">
        <v>178</v>
      </c>
      <c r="T3" s="77" t="s">
        <v>179</v>
      </c>
      <c r="U3" s="77" t="s">
        <v>180</v>
      </c>
      <c r="V3" s="77" t="s">
        <v>181</v>
      </c>
      <c r="W3" s="76" t="s">
        <v>182</v>
      </c>
      <c r="X3" s="77" t="s">
        <v>183</v>
      </c>
      <c r="Y3" s="77" t="s">
        <v>184</v>
      </c>
      <c r="Z3" s="76" t="s">
        <v>185</v>
      </c>
      <c r="AA3" s="76" t="s">
        <v>186</v>
      </c>
      <c r="AB3" s="76" t="s">
        <v>187</v>
      </c>
      <c r="AC3" s="77" t="s">
        <v>188</v>
      </c>
      <c r="AD3" s="77" t="s">
        <v>189</v>
      </c>
      <c r="AE3" s="78" t="s">
        <v>196</v>
      </c>
    </row>
    <row r="4" spans="2:31" s="11" customFormat="1" ht="15" customHeight="1" thickTop="1" x14ac:dyDescent="0.25">
      <c r="B4" s="54" t="s">
        <v>121</v>
      </c>
      <c r="C4" s="55">
        <v>280639</v>
      </c>
      <c r="D4" s="56">
        <v>4308317.691589999</v>
      </c>
      <c r="E4" s="56">
        <v>-1969150.7042200011</v>
      </c>
      <c r="F4" s="56">
        <v>70583.468170000022</v>
      </c>
      <c r="G4" s="56">
        <v>775501.82917000004</v>
      </c>
      <c r="H4" s="56">
        <v>256946.45791999999</v>
      </c>
      <c r="I4" s="56">
        <v>5808800.4009400085</v>
      </c>
      <c r="J4" s="56">
        <v>783070.3245000001</v>
      </c>
      <c r="K4" s="56">
        <v>3545508.4788800008</v>
      </c>
      <c r="L4" s="56">
        <v>1987392.0323099997</v>
      </c>
      <c r="M4" s="56">
        <v>-86772.354569999996</v>
      </c>
      <c r="N4" s="56">
        <v>5888.0025900000001</v>
      </c>
      <c r="O4" s="56">
        <v>125187.13141000002</v>
      </c>
      <c r="P4" s="56">
        <v>66928.878140000001</v>
      </c>
      <c r="Q4" s="56">
        <v>92268.929749999996</v>
      </c>
      <c r="R4" s="56">
        <v>0</v>
      </c>
      <c r="S4" s="56">
        <v>5238.6672099999996</v>
      </c>
      <c r="T4" s="56">
        <v>18360.900000000001</v>
      </c>
      <c r="U4" s="56">
        <v>397.44</v>
      </c>
      <c r="V4" s="56">
        <v>29628.404999999999</v>
      </c>
      <c r="W4" s="56">
        <v>346434.42200000002</v>
      </c>
      <c r="X4" s="56">
        <v>328853.31199999998</v>
      </c>
      <c r="Y4" s="56">
        <v>326727.74200000003</v>
      </c>
      <c r="Z4" s="56">
        <v>101534.7975</v>
      </c>
      <c r="AA4" s="56">
        <v>96714.945000000007</v>
      </c>
      <c r="AB4" s="56">
        <v>0</v>
      </c>
      <c r="AC4" s="56">
        <v>3454942.5665699998</v>
      </c>
      <c r="AD4" s="56">
        <v>847290.97400000005</v>
      </c>
      <c r="AE4" s="57">
        <v>4557.348</v>
      </c>
    </row>
    <row r="5" spans="2:31" s="11" customFormat="1" ht="15" customHeight="1" x14ac:dyDescent="0.25">
      <c r="B5" s="47" t="s">
        <v>59</v>
      </c>
      <c r="C5" s="7">
        <v>232529</v>
      </c>
      <c r="D5" s="8">
        <v>7082926.9284699997</v>
      </c>
      <c r="E5" s="8">
        <v>9303405.3259899989</v>
      </c>
      <c r="F5" s="8">
        <v>40236.519359999991</v>
      </c>
      <c r="G5" s="8">
        <v>1621412.4944200011</v>
      </c>
      <c r="H5" s="8">
        <v>242719.86574000004</v>
      </c>
      <c r="I5" s="8">
        <v>17186680.086059995</v>
      </c>
      <c r="J5" s="8">
        <v>1303579.8749399998</v>
      </c>
      <c r="K5" s="8">
        <v>5783352.7647899995</v>
      </c>
      <c r="L5" s="8">
        <v>1701765.5099800001</v>
      </c>
      <c r="M5" s="8">
        <v>11155.263550000001</v>
      </c>
      <c r="N5" s="8">
        <v>15122.642300000001</v>
      </c>
      <c r="O5" s="8">
        <v>198201.65616000004</v>
      </c>
      <c r="P5" s="8">
        <v>65829.706999999995</v>
      </c>
      <c r="Q5" s="8">
        <v>113510.78587000001</v>
      </c>
      <c r="R5" s="8">
        <v>88</v>
      </c>
      <c r="S5" s="8">
        <v>651.31871000000001</v>
      </c>
      <c r="T5" s="8">
        <v>23780.16</v>
      </c>
      <c r="U5" s="8">
        <v>505.08</v>
      </c>
      <c r="V5" s="8">
        <v>21269.485000000001</v>
      </c>
      <c r="W5" s="8">
        <v>743930.56499999994</v>
      </c>
      <c r="X5" s="8">
        <v>731122.772</v>
      </c>
      <c r="Y5" s="8">
        <v>682847.82299999997</v>
      </c>
      <c r="Z5" s="8">
        <v>225436.652</v>
      </c>
      <c r="AA5" s="8">
        <v>25104.9</v>
      </c>
      <c r="AB5" s="8">
        <v>0</v>
      </c>
      <c r="AC5" s="8">
        <v>2898088.046649999</v>
      </c>
      <c r="AD5" s="8">
        <v>2518807.81</v>
      </c>
      <c r="AE5" s="48">
        <v>1395.4449999999999</v>
      </c>
    </row>
    <row r="6" spans="2:31" s="11" customFormat="1" ht="15" customHeight="1" x14ac:dyDescent="0.25">
      <c r="B6" s="47" t="s">
        <v>60</v>
      </c>
      <c r="C6" s="7">
        <v>224022</v>
      </c>
      <c r="D6" s="8">
        <v>12475349.90611</v>
      </c>
      <c r="E6" s="8">
        <v>14533748.685999995</v>
      </c>
      <c r="F6" s="8">
        <v>52554.979909999987</v>
      </c>
      <c r="G6" s="8">
        <v>1566868.6214900007</v>
      </c>
      <c r="H6" s="8">
        <v>326951.18465000001</v>
      </c>
      <c r="I6" s="8">
        <v>28198034.610230021</v>
      </c>
      <c r="J6" s="8">
        <v>2582053.4380300003</v>
      </c>
      <c r="K6" s="8">
        <v>9897568.7939700019</v>
      </c>
      <c r="L6" s="8">
        <v>2351295.12066</v>
      </c>
      <c r="M6" s="8">
        <v>19807.908520000001</v>
      </c>
      <c r="N6" s="8">
        <v>24495.151999999998</v>
      </c>
      <c r="O6" s="8">
        <v>313522.92876999982</v>
      </c>
      <c r="P6" s="8">
        <v>71098.270930000013</v>
      </c>
      <c r="Q6" s="8">
        <v>138646.69699999999</v>
      </c>
      <c r="R6" s="8">
        <v>0</v>
      </c>
      <c r="S6" s="8">
        <v>594.44007000000011</v>
      </c>
      <c r="T6" s="8">
        <v>45159.12</v>
      </c>
      <c r="U6" s="8">
        <v>314.64</v>
      </c>
      <c r="V6" s="8">
        <v>13855.264999999999</v>
      </c>
      <c r="W6" s="8">
        <v>991122.41700000002</v>
      </c>
      <c r="X6" s="8">
        <v>985986.68900000001</v>
      </c>
      <c r="Y6" s="8">
        <v>868492.07400000002</v>
      </c>
      <c r="Z6" s="8">
        <v>409491.19400000002</v>
      </c>
      <c r="AA6" s="8">
        <v>36571.648000000001</v>
      </c>
      <c r="AB6" s="8">
        <v>0</v>
      </c>
      <c r="AC6" s="8">
        <v>3081577.333180001</v>
      </c>
      <c r="AD6" s="8">
        <v>4145483.0419999999</v>
      </c>
      <c r="AE6" s="48">
        <v>1443.7809999999999</v>
      </c>
    </row>
    <row r="7" spans="2:31" s="11" customFormat="1" ht="15" customHeight="1" x14ac:dyDescent="0.25">
      <c r="B7" s="47" t="s">
        <v>61</v>
      </c>
      <c r="C7" s="7">
        <v>255937</v>
      </c>
      <c r="D7" s="8">
        <v>20453061.193489999</v>
      </c>
      <c r="E7" s="8">
        <v>22395172.546170011</v>
      </c>
      <c r="F7" s="8">
        <v>107062.86205</v>
      </c>
      <c r="G7" s="8">
        <v>2088038.2677599993</v>
      </c>
      <c r="H7" s="8">
        <v>427234.48924999998</v>
      </c>
      <c r="I7" s="8">
        <v>44133796.883659966</v>
      </c>
      <c r="J7" s="8">
        <v>4706389.3613799997</v>
      </c>
      <c r="K7" s="8">
        <v>15746105.486500001</v>
      </c>
      <c r="L7" s="8">
        <v>4345306.451919999</v>
      </c>
      <c r="M7" s="8">
        <v>58478.716999999997</v>
      </c>
      <c r="N7" s="8">
        <v>54207.407149999999</v>
      </c>
      <c r="O7" s="8">
        <v>702069.82209999929</v>
      </c>
      <c r="P7" s="8">
        <v>122800.02892</v>
      </c>
      <c r="Q7" s="8">
        <v>269310.72700000001</v>
      </c>
      <c r="R7" s="8">
        <v>6</v>
      </c>
      <c r="S7" s="8">
        <v>237.26598000000001</v>
      </c>
      <c r="T7" s="8">
        <v>133587.45000000001</v>
      </c>
      <c r="U7" s="8">
        <v>596.16</v>
      </c>
      <c r="V7" s="8">
        <v>14404.33</v>
      </c>
      <c r="W7" s="8">
        <v>1391841.6410000001</v>
      </c>
      <c r="X7" s="8">
        <v>1331800.72</v>
      </c>
      <c r="Y7" s="8">
        <v>1133545.2560000001</v>
      </c>
      <c r="Z7" s="8">
        <v>689848.53449999995</v>
      </c>
      <c r="AA7" s="8">
        <v>76678.899999999994</v>
      </c>
      <c r="AB7" s="8">
        <v>0.72</v>
      </c>
      <c r="AC7" s="8">
        <v>4465345.4433500003</v>
      </c>
      <c r="AD7" s="8">
        <v>6443945.2220000001</v>
      </c>
      <c r="AE7" s="48">
        <v>206352.54300000001</v>
      </c>
    </row>
    <row r="8" spans="2:31" s="11" customFormat="1" ht="15" customHeight="1" x14ac:dyDescent="0.25">
      <c r="B8" s="47" t="s">
        <v>62</v>
      </c>
      <c r="C8" s="7">
        <v>156183</v>
      </c>
      <c r="D8" s="8">
        <v>22406457.965410002</v>
      </c>
      <c r="E8" s="8">
        <v>11294298.224929992</v>
      </c>
      <c r="F8" s="8">
        <v>70292.346140000009</v>
      </c>
      <c r="G8" s="8">
        <v>1395070.7724100002</v>
      </c>
      <c r="H8" s="8">
        <v>306613.49917000002</v>
      </c>
      <c r="I8" s="8">
        <v>34993354.320740022</v>
      </c>
      <c r="J8" s="8">
        <v>5296447.8701800006</v>
      </c>
      <c r="K8" s="8">
        <v>17111942.666230001</v>
      </c>
      <c r="L8" s="8">
        <v>2804420.4951400002</v>
      </c>
      <c r="M8" s="8">
        <v>34120.9395</v>
      </c>
      <c r="N8" s="8">
        <v>69595.572199999995</v>
      </c>
      <c r="O8" s="8">
        <v>869758.99983000022</v>
      </c>
      <c r="P8" s="8">
        <v>114504.28879999999</v>
      </c>
      <c r="Q8" s="8">
        <v>251184.54399999999</v>
      </c>
      <c r="R8" s="8">
        <v>74.61</v>
      </c>
      <c r="S8" s="8">
        <v>256.15624999999994</v>
      </c>
      <c r="T8" s="8">
        <v>152575.56</v>
      </c>
      <c r="U8" s="8">
        <v>347.76</v>
      </c>
      <c r="V8" s="8">
        <v>9967.2549999999992</v>
      </c>
      <c r="W8" s="8">
        <v>931047.78500000003</v>
      </c>
      <c r="X8" s="8">
        <v>683839.80099999998</v>
      </c>
      <c r="Y8" s="8">
        <v>487223.71299999999</v>
      </c>
      <c r="Z8" s="8">
        <v>1031698.764</v>
      </c>
      <c r="AA8" s="8">
        <v>69911.600000000006</v>
      </c>
      <c r="AB8" s="8">
        <v>0</v>
      </c>
      <c r="AC8" s="8">
        <v>2974437.7686900008</v>
      </c>
      <c r="AD8" s="8">
        <v>5049484.2850000001</v>
      </c>
      <c r="AE8" s="48">
        <v>845005.85600000003</v>
      </c>
    </row>
    <row r="9" spans="2:31" s="11" customFormat="1" ht="15" customHeight="1" x14ac:dyDescent="0.25">
      <c r="B9" s="47" t="s">
        <v>63</v>
      </c>
      <c r="C9" s="7">
        <v>127973</v>
      </c>
      <c r="D9" s="8">
        <v>24947180.860070001</v>
      </c>
      <c r="E9" s="8">
        <v>8920412.0243499987</v>
      </c>
      <c r="F9" s="8">
        <v>70119.833859999999</v>
      </c>
      <c r="G9" s="8">
        <v>1236399.8211700004</v>
      </c>
      <c r="H9" s="8">
        <v>238591.13898999998</v>
      </c>
      <c r="I9" s="8">
        <v>35114809.378430009</v>
      </c>
      <c r="J9" s="8">
        <v>5995226.1965699997</v>
      </c>
      <c r="K9" s="8">
        <v>18951679.035500005</v>
      </c>
      <c r="L9" s="8">
        <v>2361932.5192899997</v>
      </c>
      <c r="M9" s="8">
        <v>29280.600999999999</v>
      </c>
      <c r="N9" s="8">
        <v>72292.429000000004</v>
      </c>
      <c r="O9" s="8">
        <v>859518.73075999948</v>
      </c>
      <c r="P9" s="8">
        <v>99282.808399999994</v>
      </c>
      <c r="Q9" s="8">
        <v>226333.81863999998</v>
      </c>
      <c r="R9" s="8">
        <v>456.16399999999999</v>
      </c>
      <c r="S9" s="8">
        <v>310.34724</v>
      </c>
      <c r="T9" s="8">
        <v>152977.14000000001</v>
      </c>
      <c r="U9" s="8">
        <v>318.77999999999997</v>
      </c>
      <c r="V9" s="8">
        <v>5822.97</v>
      </c>
      <c r="W9" s="8">
        <v>832435.02399999998</v>
      </c>
      <c r="X9" s="8">
        <v>426784.44400000002</v>
      </c>
      <c r="Y9" s="8">
        <v>262415.20199999999</v>
      </c>
      <c r="Z9" s="8">
        <v>1382177.568</v>
      </c>
      <c r="AA9" s="8">
        <v>80841.25</v>
      </c>
      <c r="AB9" s="8">
        <v>0</v>
      </c>
      <c r="AC9" s="8">
        <v>2635396.1912599998</v>
      </c>
      <c r="AD9" s="8">
        <v>5075040.29</v>
      </c>
      <c r="AE9" s="48">
        <v>1357213.8589999999</v>
      </c>
    </row>
    <row r="10" spans="2:31" s="11" customFormat="1" ht="15" customHeight="1" x14ac:dyDescent="0.25">
      <c r="B10" s="47" t="s">
        <v>64</v>
      </c>
      <c r="C10" s="7">
        <v>117670</v>
      </c>
      <c r="D10" s="8">
        <v>29572875.511599999</v>
      </c>
      <c r="E10" s="8">
        <v>7400766.7010500012</v>
      </c>
      <c r="F10" s="8">
        <v>71700.819270000007</v>
      </c>
      <c r="G10" s="8">
        <v>1170992.2126100005</v>
      </c>
      <c r="H10" s="8">
        <v>255810.76100999996</v>
      </c>
      <c r="I10" s="8">
        <v>38205195.720169999</v>
      </c>
      <c r="J10" s="8">
        <v>7196972.45316</v>
      </c>
      <c r="K10" s="8">
        <v>22375943.765439995</v>
      </c>
      <c r="L10" s="8">
        <v>1919378.0599000002</v>
      </c>
      <c r="M10" s="8">
        <v>27782.933499999999</v>
      </c>
      <c r="N10" s="8">
        <v>82774.609329999992</v>
      </c>
      <c r="O10" s="8">
        <v>941129.3524100004</v>
      </c>
      <c r="P10" s="8">
        <v>97045.555930000002</v>
      </c>
      <c r="Q10" s="8">
        <v>227258.58499999999</v>
      </c>
      <c r="R10" s="8">
        <v>241.02699999999999</v>
      </c>
      <c r="S10" s="8">
        <v>320.70247999999998</v>
      </c>
      <c r="T10" s="8">
        <v>171269.73</v>
      </c>
      <c r="U10" s="8">
        <v>509.22</v>
      </c>
      <c r="V10" s="8">
        <v>4294.7</v>
      </c>
      <c r="W10" s="8">
        <v>863350.93900000001</v>
      </c>
      <c r="X10" s="8">
        <v>329620.96899999998</v>
      </c>
      <c r="Y10" s="8">
        <v>194533.541</v>
      </c>
      <c r="Z10" s="8">
        <v>1853158.1629999999</v>
      </c>
      <c r="AA10" s="8">
        <v>113013.9</v>
      </c>
      <c r="AB10" s="8">
        <v>0</v>
      </c>
      <c r="AC10" s="8">
        <v>2446546.4423799999</v>
      </c>
      <c r="AD10" s="8">
        <v>5523175.5650000004</v>
      </c>
      <c r="AE10" s="48">
        <v>1874520.1070000001</v>
      </c>
    </row>
    <row r="11" spans="2:31" s="11" customFormat="1" ht="15" customHeight="1" x14ac:dyDescent="0.25">
      <c r="B11" s="47" t="s">
        <v>65</v>
      </c>
      <c r="C11" s="7">
        <v>109029</v>
      </c>
      <c r="D11" s="8">
        <v>33017246.080389999</v>
      </c>
      <c r="E11" s="8">
        <v>6644641.91127</v>
      </c>
      <c r="F11" s="8">
        <v>67930.253139999986</v>
      </c>
      <c r="G11" s="8">
        <v>1112685.3706200004</v>
      </c>
      <c r="H11" s="8">
        <v>258555.27984999996</v>
      </c>
      <c r="I11" s="8">
        <v>40844011.893270023</v>
      </c>
      <c r="J11" s="8">
        <v>8099030.4067099998</v>
      </c>
      <c r="K11" s="8">
        <v>24917336.940680001</v>
      </c>
      <c r="L11" s="8">
        <v>1561598.4774200001</v>
      </c>
      <c r="M11" s="8">
        <v>31846.578000000001</v>
      </c>
      <c r="N11" s="8">
        <v>93946.313989999995</v>
      </c>
      <c r="O11" s="8">
        <v>983895.18159000052</v>
      </c>
      <c r="P11" s="8">
        <v>94316.255720000001</v>
      </c>
      <c r="Q11" s="8">
        <v>226513.42577999999</v>
      </c>
      <c r="R11" s="8">
        <v>163.245</v>
      </c>
      <c r="S11" s="8">
        <v>277.45627000000002</v>
      </c>
      <c r="T11" s="8">
        <v>175629.15</v>
      </c>
      <c r="U11" s="8">
        <v>136.62</v>
      </c>
      <c r="V11" s="8">
        <v>3173.12</v>
      </c>
      <c r="W11" s="8">
        <v>879460.326</v>
      </c>
      <c r="X11" s="8">
        <v>220170.16200000001</v>
      </c>
      <c r="Y11" s="8">
        <v>128288.111</v>
      </c>
      <c r="Z11" s="8">
        <v>2256335.9870000002</v>
      </c>
      <c r="AA11" s="8">
        <v>149085.9</v>
      </c>
      <c r="AB11" s="8">
        <v>0</v>
      </c>
      <c r="AC11" s="8">
        <v>2306794.4823099994</v>
      </c>
      <c r="AD11" s="8">
        <v>5910947.8930000002</v>
      </c>
      <c r="AE11" s="48">
        <v>2328174.4070000001</v>
      </c>
    </row>
    <row r="12" spans="2:31" s="11" customFormat="1" ht="15" customHeight="1" x14ac:dyDescent="0.25">
      <c r="B12" s="47" t="s">
        <v>66</v>
      </c>
      <c r="C12" s="7">
        <v>97079</v>
      </c>
      <c r="D12" s="8">
        <v>35367734.124449998</v>
      </c>
      <c r="E12" s="8">
        <v>4593748.2603400005</v>
      </c>
      <c r="F12" s="8">
        <v>71185.848759999993</v>
      </c>
      <c r="G12" s="8">
        <v>1069269.5379800005</v>
      </c>
      <c r="H12" s="8">
        <v>233468.4387</v>
      </c>
      <c r="I12" s="8">
        <v>41184949.921119981</v>
      </c>
      <c r="J12" s="8">
        <v>8718332.7734900005</v>
      </c>
      <c r="K12" s="8">
        <v>26648898.935959999</v>
      </c>
      <c r="L12" s="8">
        <v>1325856.6488300001</v>
      </c>
      <c r="M12" s="8">
        <v>38306.400999999998</v>
      </c>
      <c r="N12" s="8">
        <v>95609.948000000004</v>
      </c>
      <c r="O12" s="8">
        <v>992542.20481999998</v>
      </c>
      <c r="P12" s="8">
        <v>92320.883280000009</v>
      </c>
      <c r="Q12" s="8">
        <v>218062.97062000001</v>
      </c>
      <c r="R12" s="8">
        <v>36.831000000000003</v>
      </c>
      <c r="S12" s="8">
        <v>863.63668999999993</v>
      </c>
      <c r="T12" s="8">
        <v>162060.29999999999</v>
      </c>
      <c r="U12" s="8">
        <v>471.96</v>
      </c>
      <c r="V12" s="8">
        <v>2106.48</v>
      </c>
      <c r="W12" s="8">
        <v>841832.674</v>
      </c>
      <c r="X12" s="8">
        <v>132189.46299999999</v>
      </c>
      <c r="Y12" s="8">
        <v>75303.747000000003</v>
      </c>
      <c r="Z12" s="8">
        <v>2654596.713</v>
      </c>
      <c r="AA12" s="8">
        <v>161586.54999999999</v>
      </c>
      <c r="AB12" s="8">
        <v>0</v>
      </c>
      <c r="AC12" s="8">
        <v>2217595.3048800002</v>
      </c>
      <c r="AD12" s="8">
        <v>5962434.125</v>
      </c>
      <c r="AE12" s="48">
        <v>2639615.8870000001</v>
      </c>
    </row>
    <row r="13" spans="2:31" s="11" customFormat="1" ht="15" customHeight="1" x14ac:dyDescent="0.25">
      <c r="B13" s="47" t="s">
        <v>67</v>
      </c>
      <c r="C13" s="7">
        <v>84112</v>
      </c>
      <c r="D13" s="8">
        <v>34516875.847070009</v>
      </c>
      <c r="E13" s="8">
        <v>4289859.3438900001</v>
      </c>
      <c r="F13" s="8">
        <v>68577.743950000004</v>
      </c>
      <c r="G13" s="8">
        <v>957226.12284000008</v>
      </c>
      <c r="H13" s="8">
        <v>230200.49785999997</v>
      </c>
      <c r="I13" s="8">
        <v>39908645.674820006</v>
      </c>
      <c r="J13" s="8">
        <v>8527576.1780199986</v>
      </c>
      <c r="K13" s="8">
        <v>25986964.66705</v>
      </c>
      <c r="L13" s="8">
        <v>1425468.2284600004</v>
      </c>
      <c r="M13" s="8">
        <v>30785.576000000001</v>
      </c>
      <c r="N13" s="8">
        <v>92564.956000000006</v>
      </c>
      <c r="O13" s="8">
        <v>951276.73533000064</v>
      </c>
      <c r="P13" s="8">
        <v>90680.029259999996</v>
      </c>
      <c r="Q13" s="8">
        <v>204706.65057999999</v>
      </c>
      <c r="R13" s="8">
        <v>54.661999999999999</v>
      </c>
      <c r="S13" s="8">
        <v>173.91828999999998</v>
      </c>
      <c r="T13" s="8">
        <v>144496.35</v>
      </c>
      <c r="U13" s="8">
        <v>298.08</v>
      </c>
      <c r="V13" s="8">
        <v>1453.5650000000001</v>
      </c>
      <c r="W13" s="8">
        <v>771499.9</v>
      </c>
      <c r="X13" s="8">
        <v>74770.202000000005</v>
      </c>
      <c r="Y13" s="8">
        <v>40605.89</v>
      </c>
      <c r="Z13" s="8">
        <v>2767696.8020000001</v>
      </c>
      <c r="AA13" s="8">
        <v>181866.95</v>
      </c>
      <c r="AB13" s="8">
        <v>0</v>
      </c>
      <c r="AC13" s="8">
        <v>2028502.06354</v>
      </c>
      <c r="AD13" s="8">
        <v>5778734.0599999996</v>
      </c>
      <c r="AE13" s="48">
        <v>2811709.85</v>
      </c>
    </row>
    <row r="14" spans="2:31" s="11" customFormat="1" ht="15" customHeight="1" x14ac:dyDescent="0.25">
      <c r="B14" s="47" t="s">
        <v>68</v>
      </c>
      <c r="C14" s="7">
        <v>69013</v>
      </c>
      <c r="D14" s="8">
        <v>30531324.433910005</v>
      </c>
      <c r="E14" s="8">
        <v>4558655.0169799989</v>
      </c>
      <c r="F14" s="8">
        <v>67857.608120000004</v>
      </c>
      <c r="G14" s="8">
        <v>900424.80296999973</v>
      </c>
      <c r="H14" s="8">
        <v>235530.03897999998</v>
      </c>
      <c r="I14" s="8">
        <v>36180738.960090004</v>
      </c>
      <c r="J14" s="8">
        <v>7553793.0841899998</v>
      </c>
      <c r="K14" s="8">
        <v>22974318.539720003</v>
      </c>
      <c r="L14" s="8">
        <v>1330643.645</v>
      </c>
      <c r="M14" s="8">
        <v>22682.936490000004</v>
      </c>
      <c r="N14" s="8">
        <v>85294.115000000005</v>
      </c>
      <c r="O14" s="8">
        <v>835945.12632000109</v>
      </c>
      <c r="P14" s="8">
        <v>88258.109280000004</v>
      </c>
      <c r="Q14" s="8">
        <v>179595.913</v>
      </c>
      <c r="R14" s="8">
        <v>38.927999999999997</v>
      </c>
      <c r="S14" s="8">
        <v>361.55531999999999</v>
      </c>
      <c r="T14" s="8">
        <v>124222.77</v>
      </c>
      <c r="U14" s="8">
        <v>198.72</v>
      </c>
      <c r="V14" s="8">
        <v>935.32</v>
      </c>
      <c r="W14" s="8">
        <v>654922.58200000005</v>
      </c>
      <c r="X14" s="8">
        <v>37651.22</v>
      </c>
      <c r="Y14" s="8">
        <v>16536.901999999998</v>
      </c>
      <c r="Z14" s="8">
        <v>2593618.2859999998</v>
      </c>
      <c r="AA14" s="8">
        <v>215629.291</v>
      </c>
      <c r="AB14" s="8">
        <v>0</v>
      </c>
      <c r="AC14" s="8">
        <v>1886143.2701000003</v>
      </c>
      <c r="AD14" s="8">
        <v>5242594.3</v>
      </c>
      <c r="AE14" s="48">
        <v>2754384.8059999999</v>
      </c>
    </row>
    <row r="15" spans="2:31" s="11" customFormat="1" ht="15" customHeight="1" x14ac:dyDescent="0.25">
      <c r="B15" s="47" t="s">
        <v>69</v>
      </c>
      <c r="C15" s="7">
        <v>53600</v>
      </c>
      <c r="D15" s="8">
        <v>26555509.666999999</v>
      </c>
      <c r="E15" s="8">
        <v>3183216.5034699999</v>
      </c>
      <c r="F15" s="8">
        <v>66289.69584</v>
      </c>
      <c r="G15" s="8">
        <v>842405.56461</v>
      </c>
      <c r="H15" s="8">
        <v>194344.40129999997</v>
      </c>
      <c r="I15" s="8">
        <v>30769509.253719989</v>
      </c>
      <c r="J15" s="8">
        <v>6582256.2218000004</v>
      </c>
      <c r="K15" s="8">
        <v>19972162.3202</v>
      </c>
      <c r="L15" s="8">
        <v>719983.68166999996</v>
      </c>
      <c r="M15" s="8">
        <v>19298.359</v>
      </c>
      <c r="N15" s="8">
        <v>71465.58</v>
      </c>
      <c r="O15" s="8">
        <v>707252.45848999964</v>
      </c>
      <c r="P15" s="8">
        <v>72731.030450000006</v>
      </c>
      <c r="Q15" s="8">
        <v>146270.935</v>
      </c>
      <c r="R15" s="8">
        <v>126.83</v>
      </c>
      <c r="S15" s="8">
        <v>125.30259</v>
      </c>
      <c r="T15" s="8">
        <v>98434.71</v>
      </c>
      <c r="U15" s="8">
        <v>99.36</v>
      </c>
      <c r="V15" s="8">
        <v>633.15</v>
      </c>
      <c r="W15" s="8">
        <v>535502.65899999999</v>
      </c>
      <c r="X15" s="8">
        <v>16442.496999999999</v>
      </c>
      <c r="Y15" s="8">
        <v>3754.3829999999998</v>
      </c>
      <c r="Z15" s="8">
        <v>2374446.3125</v>
      </c>
      <c r="AA15" s="8">
        <v>174238.3</v>
      </c>
      <c r="AB15" s="8">
        <v>0</v>
      </c>
      <c r="AC15" s="8">
        <v>1725676.5575000001</v>
      </c>
      <c r="AD15" s="8">
        <v>4460526.7290000003</v>
      </c>
      <c r="AE15" s="48">
        <v>2485649.8484999998</v>
      </c>
    </row>
    <row r="16" spans="2:31" s="11" customFormat="1" ht="15" customHeight="1" x14ac:dyDescent="0.25">
      <c r="B16" s="47" t="s">
        <v>70</v>
      </c>
      <c r="C16" s="7">
        <v>42566</v>
      </c>
      <c r="D16" s="8">
        <v>22815115.798429996</v>
      </c>
      <c r="E16" s="8">
        <v>2907130.9235300003</v>
      </c>
      <c r="F16" s="8">
        <v>62563.938849999999</v>
      </c>
      <c r="G16" s="8">
        <v>761227.55049000005</v>
      </c>
      <c r="H16" s="8">
        <v>182885.39682000002</v>
      </c>
      <c r="I16" s="8">
        <v>26573157.905179989</v>
      </c>
      <c r="J16" s="8">
        <v>5652630.3467499996</v>
      </c>
      <c r="K16" s="8">
        <v>17160029.10768</v>
      </c>
      <c r="L16" s="8">
        <v>679580.27402000001</v>
      </c>
      <c r="M16" s="8">
        <v>20937.161</v>
      </c>
      <c r="N16" s="8">
        <v>62534.101000000002</v>
      </c>
      <c r="O16" s="8">
        <v>608586.70570999989</v>
      </c>
      <c r="P16" s="8">
        <v>62005.954850000002</v>
      </c>
      <c r="Q16" s="8">
        <v>121810.382</v>
      </c>
      <c r="R16" s="8">
        <v>447.88799999999998</v>
      </c>
      <c r="S16" s="8">
        <v>816.51654000000008</v>
      </c>
      <c r="T16" s="8">
        <v>78107.31</v>
      </c>
      <c r="U16" s="8">
        <v>132.47999999999999</v>
      </c>
      <c r="V16" s="8">
        <v>411.71499999999997</v>
      </c>
      <c r="W16" s="8">
        <v>435449.59700000001</v>
      </c>
      <c r="X16" s="8">
        <v>7210.9009999999998</v>
      </c>
      <c r="Y16" s="8">
        <v>-1228.4549999999999</v>
      </c>
      <c r="Z16" s="8">
        <v>2125354.5180000002</v>
      </c>
      <c r="AA16" s="8">
        <v>179029.05</v>
      </c>
      <c r="AB16" s="8">
        <v>0</v>
      </c>
      <c r="AC16" s="8">
        <v>1539230.68019</v>
      </c>
      <c r="AD16" s="8">
        <v>3852531.6189999999</v>
      </c>
      <c r="AE16" s="48">
        <v>2267266.9130000002</v>
      </c>
    </row>
    <row r="17" spans="2:31" s="11" customFormat="1" ht="15" customHeight="1" x14ac:dyDescent="0.25">
      <c r="B17" s="47" t="s">
        <v>71</v>
      </c>
      <c r="C17" s="7">
        <v>33927</v>
      </c>
      <c r="D17" s="8">
        <v>19311995.198290002</v>
      </c>
      <c r="E17" s="8">
        <v>2648387.6865999992</v>
      </c>
      <c r="F17" s="8">
        <v>66371.232810000001</v>
      </c>
      <c r="G17" s="8">
        <v>744016.63533000019</v>
      </c>
      <c r="H17" s="8">
        <v>187677.18092000001</v>
      </c>
      <c r="I17" s="8">
        <v>22870444.328100003</v>
      </c>
      <c r="J17" s="8">
        <v>4786381.42129</v>
      </c>
      <c r="K17" s="8">
        <v>14521919</v>
      </c>
      <c r="L17" s="8">
        <v>558003.53654999996</v>
      </c>
      <c r="M17" s="8">
        <v>22960.2801</v>
      </c>
      <c r="N17" s="8">
        <v>53985.873</v>
      </c>
      <c r="O17" s="8">
        <v>499151.22785000032</v>
      </c>
      <c r="P17" s="8">
        <v>55794.511030000001</v>
      </c>
      <c r="Q17" s="8">
        <v>102987.50529999999</v>
      </c>
      <c r="R17" s="8">
        <v>25.152000000000001</v>
      </c>
      <c r="S17" s="8">
        <v>275.77850999999998</v>
      </c>
      <c r="T17" s="8">
        <v>60775.199999999997</v>
      </c>
      <c r="U17" s="8">
        <v>49.68</v>
      </c>
      <c r="V17" s="8">
        <v>284.41500000000002</v>
      </c>
      <c r="W17" s="8">
        <v>351404.65299999999</v>
      </c>
      <c r="X17" s="8">
        <v>3413.9479999999999</v>
      </c>
      <c r="Y17" s="8">
        <v>-3511.375</v>
      </c>
      <c r="Z17" s="8">
        <v>1870089.6501</v>
      </c>
      <c r="AA17" s="8">
        <v>172090.4</v>
      </c>
      <c r="AB17" s="8">
        <v>0</v>
      </c>
      <c r="AC17" s="8">
        <v>1469644.6769999999</v>
      </c>
      <c r="AD17" s="8">
        <v>3319529.2629999998</v>
      </c>
      <c r="AE17" s="48">
        <v>2049404.4410000001</v>
      </c>
    </row>
    <row r="18" spans="2:31" s="11" customFormat="1" ht="15" customHeight="1" x14ac:dyDescent="0.25">
      <c r="B18" s="47" t="s">
        <v>72</v>
      </c>
      <c r="C18" s="7">
        <v>27480</v>
      </c>
      <c r="D18" s="8">
        <v>16664084.280869998</v>
      </c>
      <c r="E18" s="8">
        <v>2373858.2648499999</v>
      </c>
      <c r="F18" s="8">
        <v>61436.097529999992</v>
      </c>
      <c r="G18" s="8">
        <v>691432.81298999989</v>
      </c>
      <c r="H18" s="8">
        <v>172175.76856999999</v>
      </c>
      <c r="I18" s="8">
        <v>19899469.52686001</v>
      </c>
      <c r="J18" s="8">
        <v>4139169.69875</v>
      </c>
      <c r="K18" s="8">
        <v>12524005.582119999</v>
      </c>
      <c r="L18" s="8">
        <v>499894.33833</v>
      </c>
      <c r="M18" s="8">
        <v>17025.440999999999</v>
      </c>
      <c r="N18" s="8">
        <v>48621.203000000001</v>
      </c>
      <c r="O18" s="8">
        <v>414657.87663000013</v>
      </c>
      <c r="P18" s="8">
        <v>47188.612970000002</v>
      </c>
      <c r="Q18" s="8">
        <v>87210.051999999996</v>
      </c>
      <c r="R18" s="8">
        <v>3</v>
      </c>
      <c r="S18" s="8">
        <v>46.940179999999991</v>
      </c>
      <c r="T18" s="8">
        <v>52501.41</v>
      </c>
      <c r="U18" s="8">
        <v>41.4</v>
      </c>
      <c r="V18" s="8">
        <v>261.97000000000003</v>
      </c>
      <c r="W18" s="8">
        <v>286973.58500000002</v>
      </c>
      <c r="X18" s="8">
        <v>1711.5129999999999</v>
      </c>
      <c r="Y18" s="8">
        <v>-2308.5920000000001</v>
      </c>
      <c r="Z18" s="8">
        <v>1669626.2309999999</v>
      </c>
      <c r="AA18" s="8">
        <v>163983.26</v>
      </c>
      <c r="AB18" s="8">
        <v>0</v>
      </c>
      <c r="AC18" s="8">
        <v>1384073.81183</v>
      </c>
      <c r="AD18" s="8">
        <v>2891549.7140000002</v>
      </c>
      <c r="AE18" s="48">
        <v>1855168.7439999999</v>
      </c>
    </row>
    <row r="19" spans="2:31" s="11" customFormat="1" ht="15" customHeight="1" x14ac:dyDescent="0.25">
      <c r="B19" s="47" t="s">
        <v>73</v>
      </c>
      <c r="C19" s="7">
        <v>22438</v>
      </c>
      <c r="D19" s="8">
        <v>14301180.899530001</v>
      </c>
      <c r="E19" s="8">
        <v>2388907.7895599995</v>
      </c>
      <c r="F19" s="8">
        <v>65660.576969999995</v>
      </c>
      <c r="G19" s="8">
        <v>610168.06943999999</v>
      </c>
      <c r="H19" s="8">
        <v>163047.64655999999</v>
      </c>
      <c r="I19" s="8">
        <v>17372925.592669994</v>
      </c>
      <c r="J19" s="8">
        <v>3543741.4684799998</v>
      </c>
      <c r="K19" s="8">
        <v>10757241.819050001</v>
      </c>
      <c r="L19" s="8">
        <v>413176.30269000004</v>
      </c>
      <c r="M19" s="8">
        <v>18814.830000000002</v>
      </c>
      <c r="N19" s="8">
        <v>39911.152999999998</v>
      </c>
      <c r="O19" s="8">
        <v>347287.64583000023</v>
      </c>
      <c r="P19" s="8">
        <v>40989.753969999998</v>
      </c>
      <c r="Q19" s="8">
        <v>73603.945000000007</v>
      </c>
      <c r="R19" s="8">
        <v>68.540999999999997</v>
      </c>
      <c r="S19" s="8">
        <v>304.95577000000003</v>
      </c>
      <c r="T19" s="8">
        <v>43741.17</v>
      </c>
      <c r="U19" s="8">
        <v>0</v>
      </c>
      <c r="V19" s="8">
        <v>160.465</v>
      </c>
      <c r="W19" s="8">
        <v>238376.42600000001</v>
      </c>
      <c r="X19" s="8">
        <v>846.14800000000002</v>
      </c>
      <c r="Y19" s="8">
        <v>-2535.643</v>
      </c>
      <c r="Z19" s="8">
        <v>1463819.449</v>
      </c>
      <c r="AA19" s="8">
        <v>170671.74400000001</v>
      </c>
      <c r="AB19" s="8">
        <v>0</v>
      </c>
      <c r="AC19" s="8">
        <v>1198984.4988899999</v>
      </c>
      <c r="AD19" s="8">
        <v>2527192.7480000001</v>
      </c>
      <c r="AE19" s="48">
        <v>1674448.638</v>
      </c>
    </row>
    <row r="20" spans="2:31" s="11" customFormat="1" ht="15" customHeight="1" x14ac:dyDescent="0.25">
      <c r="B20" s="47" t="s">
        <v>74</v>
      </c>
      <c r="C20" s="7">
        <v>18932</v>
      </c>
      <c r="D20" s="8">
        <v>12990409.72748</v>
      </c>
      <c r="E20" s="8">
        <v>1946465.9891900001</v>
      </c>
      <c r="F20" s="8">
        <v>60206.094539999998</v>
      </c>
      <c r="G20" s="8">
        <v>567381.83447</v>
      </c>
      <c r="H20" s="8">
        <v>152156.07644</v>
      </c>
      <c r="I20" s="8">
        <v>15600015.043699997</v>
      </c>
      <c r="J20" s="8">
        <v>3229093.8036400001</v>
      </c>
      <c r="K20" s="8">
        <v>9760866.3848400004</v>
      </c>
      <c r="L20" s="8">
        <v>356413.37800000003</v>
      </c>
      <c r="M20" s="8">
        <v>20959.337</v>
      </c>
      <c r="N20" s="8">
        <v>37153.6492</v>
      </c>
      <c r="O20" s="8">
        <v>301699.70153999998</v>
      </c>
      <c r="P20" s="8">
        <v>38826.608670000001</v>
      </c>
      <c r="Q20" s="8">
        <v>65238.844499999999</v>
      </c>
      <c r="R20" s="8">
        <v>0</v>
      </c>
      <c r="S20" s="8">
        <v>430.18080000000003</v>
      </c>
      <c r="T20" s="8">
        <v>36020.07</v>
      </c>
      <c r="U20" s="8">
        <v>49.68</v>
      </c>
      <c r="V20" s="8">
        <v>131.655</v>
      </c>
      <c r="W20" s="8">
        <v>207498.03</v>
      </c>
      <c r="X20" s="8">
        <v>591.70299999999997</v>
      </c>
      <c r="Y20" s="8">
        <v>-2109.6329999999998</v>
      </c>
      <c r="Z20" s="8">
        <v>1358746.3840000001</v>
      </c>
      <c r="AA20" s="8">
        <v>155479.79999999999</v>
      </c>
      <c r="AB20" s="8">
        <v>0</v>
      </c>
      <c r="AC20" s="8">
        <v>1188955.1699300001</v>
      </c>
      <c r="AD20" s="8">
        <v>2270393.1359999999</v>
      </c>
      <c r="AE20" s="48">
        <v>1545046.4</v>
      </c>
    </row>
    <row r="21" spans="2:31" s="11" customFormat="1" ht="15" customHeight="1" x14ac:dyDescent="0.25">
      <c r="B21" s="47" t="s">
        <v>75</v>
      </c>
      <c r="C21" s="7">
        <v>15453</v>
      </c>
      <c r="D21" s="8">
        <v>11393190.836229999</v>
      </c>
      <c r="E21" s="8">
        <v>1592212.9688300001</v>
      </c>
      <c r="F21" s="8">
        <v>64280.033529999993</v>
      </c>
      <c r="G21" s="8">
        <v>465950.94571000006</v>
      </c>
      <c r="H21" s="8">
        <v>139820.35342000003</v>
      </c>
      <c r="I21" s="8">
        <v>13510170.60148</v>
      </c>
      <c r="J21" s="8">
        <v>2828349.1181399999</v>
      </c>
      <c r="K21" s="8">
        <v>8562288.7270900011</v>
      </c>
      <c r="L21" s="8">
        <v>290978.13050000003</v>
      </c>
      <c r="M21" s="8">
        <v>16809.868999999999</v>
      </c>
      <c r="N21" s="8">
        <v>34669.620999999999</v>
      </c>
      <c r="O21" s="8">
        <v>263203.48200999998</v>
      </c>
      <c r="P21" s="8">
        <v>33334.210850000003</v>
      </c>
      <c r="Q21" s="8">
        <v>54014.245000000003</v>
      </c>
      <c r="R21" s="8">
        <v>0</v>
      </c>
      <c r="S21" s="8">
        <v>116.28406999999997</v>
      </c>
      <c r="T21" s="8">
        <v>30743.64</v>
      </c>
      <c r="U21" s="8">
        <v>49.68</v>
      </c>
      <c r="V21" s="8">
        <v>72.694999999999993</v>
      </c>
      <c r="W21" s="8">
        <v>175127.66800000001</v>
      </c>
      <c r="X21" s="8">
        <v>296.49900000000002</v>
      </c>
      <c r="Y21" s="8">
        <v>-1766.52</v>
      </c>
      <c r="Z21" s="8">
        <v>1213526.385</v>
      </c>
      <c r="AA21" s="8">
        <v>127752.9</v>
      </c>
      <c r="AB21" s="8">
        <v>0</v>
      </c>
      <c r="AC21" s="8">
        <v>926340.45514999994</v>
      </c>
      <c r="AD21" s="8">
        <v>1965214.953</v>
      </c>
      <c r="AE21" s="48">
        <v>1365437.7661900001</v>
      </c>
    </row>
    <row r="22" spans="2:31" s="11" customFormat="1" ht="15" customHeight="1" x14ac:dyDescent="0.25">
      <c r="B22" s="47" t="s">
        <v>76</v>
      </c>
      <c r="C22" s="7">
        <v>13077</v>
      </c>
      <c r="D22" s="8">
        <v>10086090.75175</v>
      </c>
      <c r="E22" s="8">
        <v>1454585.35097</v>
      </c>
      <c r="F22" s="8">
        <v>59324.03628</v>
      </c>
      <c r="G22" s="8">
        <v>410392.96279000002</v>
      </c>
      <c r="H22" s="8">
        <v>142795.25690000001</v>
      </c>
      <c r="I22" s="8">
        <v>12089013.35637</v>
      </c>
      <c r="J22" s="8">
        <v>2508413.8542499999</v>
      </c>
      <c r="K22" s="8">
        <v>7576859.6835000003</v>
      </c>
      <c r="L22" s="8">
        <v>256346.38264</v>
      </c>
      <c r="M22" s="8">
        <v>22483.679640000002</v>
      </c>
      <c r="N22" s="8">
        <v>26563.771000000001</v>
      </c>
      <c r="O22" s="8">
        <v>227704.84398999994</v>
      </c>
      <c r="P22" s="8">
        <v>29287.019960000001</v>
      </c>
      <c r="Q22" s="8">
        <v>46869.500999999997</v>
      </c>
      <c r="R22" s="8">
        <v>567.69100000000003</v>
      </c>
      <c r="S22" s="8">
        <v>106.81971999999999</v>
      </c>
      <c r="T22" s="8">
        <v>25792.2</v>
      </c>
      <c r="U22" s="8">
        <v>45.54</v>
      </c>
      <c r="V22" s="8">
        <v>58.96</v>
      </c>
      <c r="W22" s="8">
        <v>146780.50899999999</v>
      </c>
      <c r="X22" s="8">
        <v>157.23500000000001</v>
      </c>
      <c r="Y22" s="8">
        <v>-1240.8979999999999</v>
      </c>
      <c r="Z22" s="8">
        <v>1109006.5930000001</v>
      </c>
      <c r="AA22" s="8">
        <v>108985.83</v>
      </c>
      <c r="AB22" s="8">
        <v>0</v>
      </c>
      <c r="AC22" s="8">
        <v>829653.69967</v>
      </c>
      <c r="AD22" s="8">
        <v>1761606.0079999999</v>
      </c>
      <c r="AE22" s="48">
        <v>1254870.6370000001</v>
      </c>
    </row>
    <row r="23" spans="2:31" s="11" customFormat="1" ht="15" customHeight="1" x14ac:dyDescent="0.25">
      <c r="B23" s="47" t="s">
        <v>77</v>
      </c>
      <c r="C23" s="7">
        <v>11306</v>
      </c>
      <c r="D23" s="8">
        <v>9009470.1600000001</v>
      </c>
      <c r="E23" s="8">
        <v>1474296.4959999986</v>
      </c>
      <c r="F23" s="8">
        <v>54236.992159999994</v>
      </c>
      <c r="G23" s="8">
        <v>395929.96586</v>
      </c>
      <c r="H23" s="8">
        <v>124032.54459</v>
      </c>
      <c r="I23" s="8">
        <v>11017276.99127998</v>
      </c>
      <c r="J23" s="8">
        <v>2239800.3130000001</v>
      </c>
      <c r="K23" s="8">
        <v>6767340.2199999997</v>
      </c>
      <c r="L23" s="8">
        <v>315711.98789999966</v>
      </c>
      <c r="M23" s="8">
        <v>33366.525000000001</v>
      </c>
      <c r="N23" s="8">
        <v>27949.519</v>
      </c>
      <c r="O23" s="8">
        <v>197759.75961000004</v>
      </c>
      <c r="P23" s="8">
        <v>26452.146539999998</v>
      </c>
      <c r="Q23" s="8">
        <v>41798.658000000003</v>
      </c>
      <c r="R23" s="8">
        <v>1210.4849999999999</v>
      </c>
      <c r="S23" s="8">
        <v>36.343019999999996</v>
      </c>
      <c r="T23" s="8">
        <v>22240.080000000002</v>
      </c>
      <c r="U23" s="8">
        <v>49.68</v>
      </c>
      <c r="V23" s="8">
        <v>73.364999999999995</v>
      </c>
      <c r="W23" s="8">
        <v>127990.997</v>
      </c>
      <c r="X23" s="8">
        <v>105.023</v>
      </c>
      <c r="Y23" s="8">
        <v>-1320.3140000000001</v>
      </c>
      <c r="Z23" s="8">
        <v>1005734.37</v>
      </c>
      <c r="AA23" s="8">
        <v>120425.8</v>
      </c>
      <c r="AB23" s="8">
        <v>0</v>
      </c>
      <c r="AC23" s="8">
        <v>779693.01571000007</v>
      </c>
      <c r="AD23" s="8">
        <v>1606007.162</v>
      </c>
      <c r="AE23" s="48">
        <v>1166240.9080000001</v>
      </c>
    </row>
    <row r="24" spans="2:31" s="11" customFormat="1" ht="15" customHeight="1" x14ac:dyDescent="0.25">
      <c r="B24" s="47" t="s">
        <v>160</v>
      </c>
      <c r="C24" s="7">
        <v>18602</v>
      </c>
      <c r="D24" s="8">
        <v>15786790.115600001</v>
      </c>
      <c r="E24" s="8">
        <v>2655819.7060799999</v>
      </c>
      <c r="F24" s="8">
        <v>117981.44507</v>
      </c>
      <c r="G24" s="8">
        <v>763677.74083999998</v>
      </c>
      <c r="H24" s="8">
        <v>285808.10023000004</v>
      </c>
      <c r="I24" s="8">
        <v>19496520.816770002</v>
      </c>
      <c r="J24" s="8">
        <v>3927346.1869999999</v>
      </c>
      <c r="K24" s="8">
        <v>11857000.0396</v>
      </c>
      <c r="L24" s="8">
        <v>423758.76967000001</v>
      </c>
      <c r="M24" s="8">
        <v>35571.671999999999</v>
      </c>
      <c r="N24" s="8">
        <v>45838.588000000003</v>
      </c>
      <c r="O24" s="8">
        <v>338873.29183000006</v>
      </c>
      <c r="P24" s="8">
        <v>46703.012459999998</v>
      </c>
      <c r="Q24" s="8">
        <v>70421.463000000003</v>
      </c>
      <c r="R24" s="8">
        <v>0</v>
      </c>
      <c r="S24" s="8">
        <v>376.84787</v>
      </c>
      <c r="T24" s="8">
        <v>39893.040000000001</v>
      </c>
      <c r="U24" s="8">
        <v>0</v>
      </c>
      <c r="V24" s="8">
        <v>84.084999999999994</v>
      </c>
      <c r="W24" s="8">
        <v>214046.76199999999</v>
      </c>
      <c r="X24" s="8">
        <v>360.09500000000003</v>
      </c>
      <c r="Y24" s="8">
        <v>-1564.6769999999999</v>
      </c>
      <c r="Z24" s="8">
        <v>1803937.8130000001</v>
      </c>
      <c r="AA24" s="8">
        <v>229516.45</v>
      </c>
      <c r="AB24" s="8">
        <v>0</v>
      </c>
      <c r="AC24" s="8">
        <v>1469508.1845500001</v>
      </c>
      <c r="AD24" s="8">
        <v>2843511.6669999999</v>
      </c>
      <c r="AE24" s="48">
        <v>2113550.9180000001</v>
      </c>
    </row>
    <row r="25" spans="2:31" s="11" customFormat="1" ht="15" customHeight="1" x14ac:dyDescent="0.25">
      <c r="B25" s="47" t="s">
        <v>78</v>
      </c>
      <c r="C25" s="7">
        <v>14908</v>
      </c>
      <c r="D25" s="8">
        <v>13460974.915200001</v>
      </c>
      <c r="E25" s="8">
        <v>2620150.5711599998</v>
      </c>
      <c r="F25" s="8">
        <v>112009.98359999999</v>
      </c>
      <c r="G25" s="8">
        <v>702309.06145999988</v>
      </c>
      <c r="H25" s="8">
        <v>289683.96368000004</v>
      </c>
      <c r="I25" s="8">
        <v>17112384.16601</v>
      </c>
      <c r="J25" s="8">
        <v>3353536.5589000001</v>
      </c>
      <c r="K25" s="8">
        <v>10106995.811299998</v>
      </c>
      <c r="L25" s="8">
        <v>457831.94107</v>
      </c>
      <c r="M25" s="8">
        <v>34241.762999999999</v>
      </c>
      <c r="N25" s="8">
        <v>39945.873</v>
      </c>
      <c r="O25" s="8">
        <v>292250.47398999997</v>
      </c>
      <c r="P25" s="8">
        <v>41033.54926</v>
      </c>
      <c r="Q25" s="8">
        <v>58735.925999999999</v>
      </c>
      <c r="R25" s="8">
        <v>250.67099999999999</v>
      </c>
      <c r="S25" s="8">
        <v>607.73082999999997</v>
      </c>
      <c r="T25" s="8">
        <v>31542.66</v>
      </c>
      <c r="U25" s="8">
        <v>0</v>
      </c>
      <c r="V25" s="8">
        <v>47.234999999999999</v>
      </c>
      <c r="W25" s="8">
        <v>176756.397</v>
      </c>
      <c r="X25" s="8">
        <v>216.386</v>
      </c>
      <c r="Y25" s="8">
        <v>-1707.693</v>
      </c>
      <c r="Z25" s="8">
        <v>1577752.3370000001</v>
      </c>
      <c r="AA25" s="8">
        <v>238823.05</v>
      </c>
      <c r="AB25" s="8">
        <v>0</v>
      </c>
      <c r="AC25" s="8">
        <v>1382683.8610800002</v>
      </c>
      <c r="AD25" s="8">
        <v>2497081.2439999999</v>
      </c>
      <c r="AE25" s="48">
        <v>1905115.1580000001</v>
      </c>
    </row>
    <row r="26" spans="2:31" s="11" customFormat="1" ht="15" customHeight="1" x14ac:dyDescent="0.25">
      <c r="B26" s="47" t="s">
        <v>79</v>
      </c>
      <c r="C26" s="7">
        <v>12041</v>
      </c>
      <c r="D26" s="8">
        <v>11852867.631529998</v>
      </c>
      <c r="E26" s="8">
        <v>2315556.2747499999</v>
      </c>
      <c r="F26" s="8">
        <v>93582.790999999997</v>
      </c>
      <c r="G26" s="8">
        <v>613268.69562999997</v>
      </c>
      <c r="H26" s="8">
        <v>268005.91327000002</v>
      </c>
      <c r="I26" s="8">
        <v>15032489.095180001</v>
      </c>
      <c r="J26" s="8">
        <v>2945241.2659999998</v>
      </c>
      <c r="K26" s="8">
        <v>8908278.756529998</v>
      </c>
      <c r="L26" s="8">
        <v>433131.75650000002</v>
      </c>
      <c r="M26" s="8">
        <v>22563.08</v>
      </c>
      <c r="N26" s="8">
        <v>35905.451070000003</v>
      </c>
      <c r="O26" s="8">
        <v>251595.35691000006</v>
      </c>
      <c r="P26" s="8">
        <v>33685.54</v>
      </c>
      <c r="Q26" s="8">
        <v>48556.866999999998</v>
      </c>
      <c r="R26" s="8">
        <v>20</v>
      </c>
      <c r="S26" s="8">
        <v>488.81643999999955</v>
      </c>
      <c r="T26" s="8">
        <v>25709.4</v>
      </c>
      <c r="U26" s="8">
        <v>49.68</v>
      </c>
      <c r="V26" s="8">
        <v>23.114999999999998</v>
      </c>
      <c r="W26" s="8">
        <v>148172.394</v>
      </c>
      <c r="X26" s="8">
        <v>187.768</v>
      </c>
      <c r="Y26" s="8">
        <v>-1084.693</v>
      </c>
      <c r="Z26" s="8">
        <v>1418992.5090000001</v>
      </c>
      <c r="AA26" s="8">
        <v>222686.9</v>
      </c>
      <c r="AB26" s="8">
        <v>0</v>
      </c>
      <c r="AC26" s="8">
        <v>1154123.0422499999</v>
      </c>
      <c r="AD26" s="8">
        <v>2195789.2140000002</v>
      </c>
      <c r="AE26" s="48">
        <v>1712367.3589999999</v>
      </c>
    </row>
    <row r="27" spans="2:31" s="11" customFormat="1" ht="15" customHeight="1" x14ac:dyDescent="0.25">
      <c r="B27" s="47" t="s">
        <v>80</v>
      </c>
      <c r="C27" s="7">
        <v>10309</v>
      </c>
      <c r="D27" s="8">
        <v>10715402.534700001</v>
      </c>
      <c r="E27" s="8">
        <v>2299945.68254</v>
      </c>
      <c r="F27" s="8">
        <v>96821.291539999991</v>
      </c>
      <c r="G27" s="8">
        <v>548756.51222000003</v>
      </c>
      <c r="H27" s="8">
        <v>344454.17525000009</v>
      </c>
      <c r="I27" s="8">
        <v>13900599.253729999</v>
      </c>
      <c r="J27" s="8">
        <v>2663232.9369999999</v>
      </c>
      <c r="K27" s="8">
        <v>8050160.9786999999</v>
      </c>
      <c r="L27" s="8">
        <v>884999.33724999998</v>
      </c>
      <c r="M27" s="8">
        <v>24846.916000000001</v>
      </c>
      <c r="N27" s="8">
        <v>31072.505000000001</v>
      </c>
      <c r="O27" s="8">
        <v>215960.50286999997</v>
      </c>
      <c r="P27" s="8">
        <v>29889.973999999998</v>
      </c>
      <c r="Q27" s="8">
        <v>41576.370999999999</v>
      </c>
      <c r="R27" s="8">
        <v>985.63400000000001</v>
      </c>
      <c r="S27" s="8">
        <v>5650.9277300000049</v>
      </c>
      <c r="T27" s="8">
        <v>23097.06</v>
      </c>
      <c r="U27" s="8">
        <v>0</v>
      </c>
      <c r="V27" s="8">
        <v>10.72</v>
      </c>
      <c r="W27" s="8">
        <v>125477.28599999999</v>
      </c>
      <c r="X27" s="8">
        <v>187.80799999999999</v>
      </c>
      <c r="Y27" s="8">
        <v>-614.29100000000005</v>
      </c>
      <c r="Z27" s="8">
        <v>1312315.936</v>
      </c>
      <c r="AA27" s="8">
        <v>221470.7</v>
      </c>
      <c r="AB27" s="8">
        <v>0</v>
      </c>
      <c r="AC27" s="8">
        <v>1033601.1848200001</v>
      </c>
      <c r="AD27" s="8">
        <v>2038440.1340000001</v>
      </c>
      <c r="AE27" s="48">
        <v>1624383.318</v>
      </c>
    </row>
    <row r="28" spans="2:31" s="11" customFormat="1" ht="15" customHeight="1" x14ac:dyDescent="0.25">
      <c r="B28" s="47" t="s">
        <v>81</v>
      </c>
      <c r="C28" s="7">
        <v>8571</v>
      </c>
      <c r="D28" s="8">
        <v>9990784.2844099998</v>
      </c>
      <c r="E28" s="8">
        <v>1687963.9782000002</v>
      </c>
      <c r="F28" s="8">
        <v>95350.11847999999</v>
      </c>
      <c r="G28" s="8">
        <v>446848.43</v>
      </c>
      <c r="H28" s="8">
        <v>296824.81323000003</v>
      </c>
      <c r="I28" s="8">
        <v>12412405.072809998</v>
      </c>
      <c r="J28" s="8">
        <v>2478201.284</v>
      </c>
      <c r="K28" s="8">
        <v>7514013.5134100001</v>
      </c>
      <c r="L28" s="8">
        <v>229492.64842000001</v>
      </c>
      <c r="M28" s="8">
        <v>24108.59</v>
      </c>
      <c r="N28" s="8">
        <v>29650.986000000001</v>
      </c>
      <c r="O28" s="8">
        <v>189603.50728999989</v>
      </c>
      <c r="P28" s="8">
        <v>27144.304829999997</v>
      </c>
      <c r="Q28" s="8">
        <v>35982.754000000001</v>
      </c>
      <c r="R28" s="8">
        <v>0</v>
      </c>
      <c r="S28" s="8">
        <v>10265.002780000001</v>
      </c>
      <c r="T28" s="8">
        <v>18644.490000000002</v>
      </c>
      <c r="U28" s="8">
        <v>0</v>
      </c>
      <c r="V28" s="8">
        <v>18.425000000000001</v>
      </c>
      <c r="W28" s="8">
        <v>108863.965</v>
      </c>
      <c r="X28" s="8">
        <v>43.823999999999998</v>
      </c>
      <c r="Y28" s="8">
        <v>-927.55200000000002</v>
      </c>
      <c r="Z28" s="8">
        <v>1245980.7092000002</v>
      </c>
      <c r="AA28" s="8">
        <v>182284.54</v>
      </c>
      <c r="AB28" s="8">
        <v>0</v>
      </c>
      <c r="AC28" s="8">
        <v>848319.86800000002</v>
      </c>
      <c r="AD28" s="8">
        <v>1825325.2990000001</v>
      </c>
      <c r="AE28" s="48">
        <v>1477095.139</v>
      </c>
    </row>
    <row r="29" spans="2:31" s="11" customFormat="1" ht="15" customHeight="1" x14ac:dyDescent="0.25">
      <c r="B29" s="47" t="s">
        <v>82</v>
      </c>
      <c r="C29" s="7">
        <v>7249</v>
      </c>
      <c r="D29" s="8">
        <v>8920594.2760000005</v>
      </c>
      <c r="E29" s="8">
        <v>1572016.6752599999</v>
      </c>
      <c r="F29" s="8">
        <v>82579.406749999995</v>
      </c>
      <c r="G29" s="8">
        <v>420663.79869000003</v>
      </c>
      <c r="H29" s="8">
        <v>282563.59198999999</v>
      </c>
      <c r="I29" s="8">
        <v>11229426.51224</v>
      </c>
      <c r="J29" s="8">
        <v>2212767.8339999998</v>
      </c>
      <c r="K29" s="8">
        <v>6707872.6940000001</v>
      </c>
      <c r="L29" s="8">
        <v>217279.50150000001</v>
      </c>
      <c r="M29" s="8">
        <v>23522.151999999998</v>
      </c>
      <c r="N29" s="8">
        <v>25456.355</v>
      </c>
      <c r="O29" s="8">
        <v>161569.89431999996</v>
      </c>
      <c r="P29" s="8">
        <v>23962.47509</v>
      </c>
      <c r="Q29" s="8">
        <v>30222.133999999998</v>
      </c>
      <c r="R29" s="8">
        <v>1478.8530000000001</v>
      </c>
      <c r="S29" s="8">
        <v>16617.735349999999</v>
      </c>
      <c r="T29" s="8">
        <v>15781.68</v>
      </c>
      <c r="U29" s="8">
        <v>0</v>
      </c>
      <c r="V29" s="8">
        <v>12.06</v>
      </c>
      <c r="W29" s="8">
        <v>91554.381999999998</v>
      </c>
      <c r="X29" s="8">
        <v>147.87299999999999</v>
      </c>
      <c r="Y29" s="8">
        <v>-430.18299999999999</v>
      </c>
      <c r="Z29" s="8">
        <v>1132960.4909999999</v>
      </c>
      <c r="AA29" s="8">
        <v>174316.245</v>
      </c>
      <c r="AB29" s="8">
        <v>0</v>
      </c>
      <c r="AC29" s="8">
        <v>786315.80972999998</v>
      </c>
      <c r="AD29" s="8">
        <v>1661248.284</v>
      </c>
      <c r="AE29" s="48">
        <v>1367004.5390000001</v>
      </c>
    </row>
    <row r="30" spans="2:31" s="11" customFormat="1" ht="15" customHeight="1" x14ac:dyDescent="0.25">
      <c r="B30" s="47" t="s">
        <v>83</v>
      </c>
      <c r="C30" s="7">
        <v>6547</v>
      </c>
      <c r="D30" s="8">
        <v>8790083.5850000009</v>
      </c>
      <c r="E30" s="8">
        <v>1346205.7118800001</v>
      </c>
      <c r="F30" s="8">
        <v>97130.903839999999</v>
      </c>
      <c r="G30" s="8">
        <v>404473.84728000005</v>
      </c>
      <c r="H30" s="8">
        <v>235207.41639</v>
      </c>
      <c r="I30" s="8">
        <v>10792685.989390001</v>
      </c>
      <c r="J30" s="8">
        <v>2178550.2850000001</v>
      </c>
      <c r="K30" s="8">
        <v>6610136.9390000002</v>
      </c>
      <c r="L30" s="8">
        <v>154284.75634999998</v>
      </c>
      <c r="M30" s="8">
        <v>8939.5910000000003</v>
      </c>
      <c r="N30" s="8">
        <v>26996.751</v>
      </c>
      <c r="O30" s="8">
        <v>151786.97528999997</v>
      </c>
      <c r="P30" s="8">
        <v>22403.601999999999</v>
      </c>
      <c r="Q30" s="8">
        <v>28829.174999999999</v>
      </c>
      <c r="R30" s="8">
        <v>0</v>
      </c>
      <c r="S30" s="8">
        <v>19948.145420000019</v>
      </c>
      <c r="T30" s="8">
        <v>14641.11</v>
      </c>
      <c r="U30" s="8">
        <v>0</v>
      </c>
      <c r="V30" s="8">
        <v>8.0399999999999991</v>
      </c>
      <c r="W30" s="8">
        <v>85983.706000000006</v>
      </c>
      <c r="X30" s="8">
        <v>119.002</v>
      </c>
      <c r="Y30" s="8">
        <v>-348.10300000000001</v>
      </c>
      <c r="Z30" s="8">
        <v>1132610.4169999999</v>
      </c>
      <c r="AA30" s="8">
        <v>151734.38699999999</v>
      </c>
      <c r="AB30" s="8">
        <v>0</v>
      </c>
      <c r="AC30" s="8">
        <v>749605.05268000008</v>
      </c>
      <c r="AD30" s="8">
        <v>1599943.398</v>
      </c>
      <c r="AE30" s="48">
        <v>1330162.5589999999</v>
      </c>
    </row>
    <row r="31" spans="2:31" s="11" customFormat="1" ht="15" customHeight="1" x14ac:dyDescent="0.25">
      <c r="B31" s="47" t="s">
        <v>84</v>
      </c>
      <c r="C31" s="7">
        <v>7756</v>
      </c>
      <c r="D31" s="8">
        <v>11802853.435640002</v>
      </c>
      <c r="E31" s="8">
        <v>1200235.1183699998</v>
      </c>
      <c r="F31" s="8">
        <v>89925.445619999999</v>
      </c>
      <c r="G31" s="8">
        <v>315823.33755999996</v>
      </c>
      <c r="H31" s="8">
        <v>218428.44919999997</v>
      </c>
      <c r="I31" s="8">
        <v>13576578.579390001</v>
      </c>
      <c r="J31" s="8">
        <v>2918738.3167500002</v>
      </c>
      <c r="K31" s="8">
        <v>8884927.1118899994</v>
      </c>
      <c r="L31" s="8">
        <v>142110.44500000001</v>
      </c>
      <c r="M31" s="8">
        <v>20757.973000000002</v>
      </c>
      <c r="N31" s="8">
        <v>25492.983</v>
      </c>
      <c r="O31" s="8">
        <v>175090.11747000003</v>
      </c>
      <c r="P31" s="8">
        <v>25716.095000000001</v>
      </c>
      <c r="Q31" s="8">
        <v>33206.999000000003</v>
      </c>
      <c r="R31" s="8">
        <v>0</v>
      </c>
      <c r="S31" s="8">
        <v>38145.847060000138</v>
      </c>
      <c r="T31" s="8">
        <v>18025.560000000001</v>
      </c>
      <c r="U31" s="8">
        <v>0</v>
      </c>
      <c r="V31" s="8">
        <v>0.67</v>
      </c>
      <c r="W31" s="8">
        <v>102167.601</v>
      </c>
      <c r="X31" s="8">
        <v>42.612000000000002</v>
      </c>
      <c r="Y31" s="8">
        <v>-411.01900000000001</v>
      </c>
      <c r="Z31" s="8">
        <v>1572860.794</v>
      </c>
      <c r="AA31" s="8">
        <v>145471.29999999999</v>
      </c>
      <c r="AB31" s="8">
        <v>0</v>
      </c>
      <c r="AC31" s="8">
        <v>622720.87897000008</v>
      </c>
      <c r="AD31" s="8">
        <v>2031553.611</v>
      </c>
      <c r="AE31" s="48">
        <v>1711117.4080000001</v>
      </c>
    </row>
    <row r="32" spans="2:31" s="11" customFormat="1" ht="15" customHeight="1" x14ac:dyDescent="0.25">
      <c r="B32" s="47" t="s">
        <v>85</v>
      </c>
      <c r="C32" s="7">
        <v>7167</v>
      </c>
      <c r="D32" s="8">
        <v>11557619.70245</v>
      </c>
      <c r="E32" s="8">
        <v>1170205.9862500001</v>
      </c>
      <c r="F32" s="8">
        <v>97495.39108999999</v>
      </c>
      <c r="G32" s="8">
        <v>315818.03727999999</v>
      </c>
      <c r="H32" s="8">
        <v>212558.06364000001</v>
      </c>
      <c r="I32" s="8">
        <v>13252243.95679</v>
      </c>
      <c r="J32" s="8">
        <v>2775225.0490000001</v>
      </c>
      <c r="K32" s="8">
        <v>8779281.3704500012</v>
      </c>
      <c r="L32" s="8">
        <v>125449.21074000001</v>
      </c>
      <c r="M32" s="8">
        <v>10906.120999999999</v>
      </c>
      <c r="N32" s="8">
        <v>25407.905999999999</v>
      </c>
      <c r="O32" s="8">
        <v>164208.45883000002</v>
      </c>
      <c r="P32" s="8">
        <v>25471.653999999999</v>
      </c>
      <c r="Q32" s="8">
        <v>31129.718000000001</v>
      </c>
      <c r="R32" s="8">
        <v>0</v>
      </c>
      <c r="S32" s="8">
        <v>73645.096120000031</v>
      </c>
      <c r="T32" s="8">
        <v>15802.38</v>
      </c>
      <c r="U32" s="8">
        <v>0</v>
      </c>
      <c r="V32" s="8">
        <v>12.06</v>
      </c>
      <c r="W32" s="8">
        <v>96923.728000000003</v>
      </c>
      <c r="X32" s="8">
        <v>40.066000000000003</v>
      </c>
      <c r="Y32" s="8">
        <v>-329.702</v>
      </c>
      <c r="Z32" s="8">
        <v>1555398.331</v>
      </c>
      <c r="AA32" s="8">
        <v>136716.20000000001</v>
      </c>
      <c r="AB32" s="8">
        <v>0</v>
      </c>
      <c r="AC32" s="8">
        <v>563874.35554999998</v>
      </c>
      <c r="AD32" s="8">
        <v>2020822.6140000001</v>
      </c>
      <c r="AE32" s="48">
        <v>1721749.9110000001</v>
      </c>
    </row>
    <row r="33" spans="2:31" s="11" customFormat="1" ht="15" customHeight="1" x14ac:dyDescent="0.25">
      <c r="B33" s="47" t="s">
        <v>86</v>
      </c>
      <c r="C33" s="7">
        <v>5872</v>
      </c>
      <c r="D33" s="8">
        <v>9865444.74725</v>
      </c>
      <c r="E33" s="8">
        <v>1065164.9686199999</v>
      </c>
      <c r="F33" s="8">
        <v>81566.495999999999</v>
      </c>
      <c r="G33" s="8">
        <v>312263.12904999999</v>
      </c>
      <c r="H33" s="8">
        <v>196514.10559999998</v>
      </c>
      <c r="I33" s="8">
        <v>11440744.620520001</v>
      </c>
      <c r="J33" s="8">
        <v>2313268.6232500002</v>
      </c>
      <c r="K33" s="8">
        <v>7550533.3260000004</v>
      </c>
      <c r="L33" s="8">
        <v>107713.31299999999</v>
      </c>
      <c r="M33" s="8">
        <v>4159.5060000000003</v>
      </c>
      <c r="N33" s="8">
        <v>21530.593000000001</v>
      </c>
      <c r="O33" s="8">
        <v>140354.64448000002</v>
      </c>
      <c r="P33" s="8">
        <v>21701.6185</v>
      </c>
      <c r="Q33" s="8">
        <v>25542.255000000001</v>
      </c>
      <c r="R33" s="8">
        <v>0</v>
      </c>
      <c r="S33" s="8">
        <v>93971.428010000018</v>
      </c>
      <c r="T33" s="8">
        <v>13889.7</v>
      </c>
      <c r="U33" s="8">
        <v>0</v>
      </c>
      <c r="V33" s="8">
        <v>1.34</v>
      </c>
      <c r="W33" s="8">
        <v>80850.869000000006</v>
      </c>
      <c r="X33" s="8">
        <v>71.715999999999994</v>
      </c>
      <c r="Y33" s="8">
        <v>-212.03</v>
      </c>
      <c r="Z33" s="8">
        <v>1359542.8</v>
      </c>
      <c r="AA33" s="8">
        <v>130414.39999999999</v>
      </c>
      <c r="AB33" s="8">
        <v>0</v>
      </c>
      <c r="AC33" s="8">
        <v>610597.02604999999</v>
      </c>
      <c r="AD33" s="8">
        <v>1775208.504</v>
      </c>
      <c r="AE33" s="48">
        <v>1527912.003</v>
      </c>
    </row>
    <row r="34" spans="2:31" s="11" customFormat="1" ht="15" customHeight="1" x14ac:dyDescent="0.25">
      <c r="B34" s="47" t="s">
        <v>87</v>
      </c>
      <c r="C34" s="7">
        <v>11039</v>
      </c>
      <c r="D34" s="8">
        <v>20029185.480889998</v>
      </c>
      <c r="E34" s="8">
        <v>2228650.11149</v>
      </c>
      <c r="F34" s="8">
        <v>208160.70095</v>
      </c>
      <c r="G34" s="8">
        <v>628864.69697000005</v>
      </c>
      <c r="H34" s="8">
        <v>383977.04306</v>
      </c>
      <c r="I34" s="8">
        <v>23356020.286229998</v>
      </c>
      <c r="J34" s="8">
        <v>4501791.6909999996</v>
      </c>
      <c r="K34" s="8">
        <v>15525006.11327</v>
      </c>
      <c r="L34" s="8">
        <v>244643.47141</v>
      </c>
      <c r="M34" s="8">
        <v>42220.921999999999</v>
      </c>
      <c r="N34" s="8">
        <v>46042.514999999999</v>
      </c>
      <c r="O34" s="8">
        <v>268542.13924999995</v>
      </c>
      <c r="P34" s="8">
        <v>43377.701219999995</v>
      </c>
      <c r="Q34" s="8">
        <v>49536.481</v>
      </c>
      <c r="R34" s="8">
        <v>1079.7629999999999</v>
      </c>
      <c r="S34" s="8">
        <v>284448.90763000154</v>
      </c>
      <c r="T34" s="8">
        <v>27168.75</v>
      </c>
      <c r="U34" s="8">
        <v>49.68</v>
      </c>
      <c r="V34" s="8">
        <v>20.100000000000001</v>
      </c>
      <c r="W34" s="8">
        <v>150640.527</v>
      </c>
      <c r="X34" s="8">
        <v>100.66200000000001</v>
      </c>
      <c r="Y34" s="8">
        <v>-600.74900000000002</v>
      </c>
      <c r="Z34" s="8">
        <v>2843470.227</v>
      </c>
      <c r="AA34" s="8">
        <v>302697.40000000002</v>
      </c>
      <c r="AB34" s="8">
        <v>0</v>
      </c>
      <c r="AC34" s="8">
        <v>1135015.0503099998</v>
      </c>
      <c r="AD34" s="8">
        <v>3718924.4309999999</v>
      </c>
      <c r="AE34" s="48">
        <v>3255052.8429999999</v>
      </c>
    </row>
    <row r="35" spans="2:31" s="11" customFormat="1" ht="15" customHeight="1" x14ac:dyDescent="0.25">
      <c r="B35" s="47" t="s">
        <v>88</v>
      </c>
      <c r="C35" s="7">
        <v>7569</v>
      </c>
      <c r="D35" s="8">
        <v>15279268.613759998</v>
      </c>
      <c r="E35" s="8">
        <v>1671087.67258</v>
      </c>
      <c r="F35" s="8">
        <v>151202.35058000003</v>
      </c>
      <c r="G35" s="8">
        <v>509222.35267000005</v>
      </c>
      <c r="H35" s="8">
        <v>399536.11200000002</v>
      </c>
      <c r="I35" s="8">
        <v>17900791.291959997</v>
      </c>
      <c r="J35" s="8">
        <v>3238339.6528699999</v>
      </c>
      <c r="K35" s="8">
        <v>12042284.63789</v>
      </c>
      <c r="L35" s="8">
        <v>159206.11782999997</v>
      </c>
      <c r="M35" s="8">
        <v>31281.278999999999</v>
      </c>
      <c r="N35" s="8">
        <v>38436.716</v>
      </c>
      <c r="O35" s="8">
        <v>185793.64914000002</v>
      </c>
      <c r="P35" s="8">
        <v>31542.392</v>
      </c>
      <c r="Q35" s="8">
        <v>35174.383000000002</v>
      </c>
      <c r="R35" s="8">
        <v>0</v>
      </c>
      <c r="S35" s="8">
        <v>304007.93205999996</v>
      </c>
      <c r="T35" s="8">
        <v>18164.25</v>
      </c>
      <c r="U35" s="8">
        <v>0</v>
      </c>
      <c r="V35" s="8">
        <v>4.0199999999999996</v>
      </c>
      <c r="W35" s="8">
        <v>101074</v>
      </c>
      <c r="X35" s="8">
        <v>73.02</v>
      </c>
      <c r="Y35" s="8">
        <v>-615.48699999999997</v>
      </c>
      <c r="Z35" s="8">
        <v>2258201.4569999999</v>
      </c>
      <c r="AA35" s="8">
        <v>211554.85200000001</v>
      </c>
      <c r="AB35" s="8">
        <v>0</v>
      </c>
      <c r="AC35" s="8">
        <v>969323.98590999993</v>
      </c>
      <c r="AD35" s="8">
        <v>2937249.0049999999</v>
      </c>
      <c r="AE35" s="48">
        <v>2621416.398</v>
      </c>
    </row>
    <row r="36" spans="2:31" s="11" customFormat="1" ht="15" customHeight="1" x14ac:dyDescent="0.25">
      <c r="B36" s="47" t="s">
        <v>89</v>
      </c>
      <c r="C36" s="7">
        <v>4955</v>
      </c>
      <c r="D36" s="8">
        <v>10802596.707</v>
      </c>
      <c r="E36" s="8">
        <v>1413140.8354500001</v>
      </c>
      <c r="F36" s="8">
        <v>151892.791</v>
      </c>
      <c r="G36" s="8">
        <v>394984.45600000001</v>
      </c>
      <c r="H36" s="8">
        <v>330797.64152</v>
      </c>
      <c r="I36" s="8">
        <v>12975095.892969998</v>
      </c>
      <c r="J36" s="8">
        <v>2180933.997</v>
      </c>
      <c r="K36" s="8">
        <v>8623420.3039999995</v>
      </c>
      <c r="L36" s="8">
        <v>89134.477700000003</v>
      </c>
      <c r="M36" s="8">
        <v>17549.044000000002</v>
      </c>
      <c r="N36" s="8">
        <v>24133.635999999999</v>
      </c>
      <c r="O36" s="8">
        <v>129210.58393000002</v>
      </c>
      <c r="P36" s="8">
        <v>21193.712</v>
      </c>
      <c r="Q36" s="8">
        <v>21996.363000000001</v>
      </c>
      <c r="R36" s="8">
        <v>865.40700000000004</v>
      </c>
      <c r="S36" s="8">
        <v>273853.81557999959</v>
      </c>
      <c r="T36" s="8">
        <v>13982.85</v>
      </c>
      <c r="U36" s="8">
        <v>0</v>
      </c>
      <c r="V36" s="8">
        <v>1.675</v>
      </c>
      <c r="W36" s="8">
        <v>68694.180999999997</v>
      </c>
      <c r="X36" s="8">
        <v>42.612000000000002</v>
      </c>
      <c r="Y36" s="8">
        <v>-233.47399999999999</v>
      </c>
      <c r="Z36" s="8">
        <v>1640803.6270000001</v>
      </c>
      <c r="AA36" s="8">
        <v>204572.9</v>
      </c>
      <c r="AB36" s="8">
        <v>0</v>
      </c>
      <c r="AC36" s="8">
        <v>742093.26699999999</v>
      </c>
      <c r="AD36" s="8">
        <v>2184189.3530000001</v>
      </c>
      <c r="AE36" s="48">
        <v>1973016.42</v>
      </c>
    </row>
    <row r="37" spans="2:31" s="11" customFormat="1" ht="15" customHeight="1" x14ac:dyDescent="0.25">
      <c r="B37" s="47" t="s">
        <v>90</v>
      </c>
      <c r="C37" s="7">
        <v>3652</v>
      </c>
      <c r="D37" s="8">
        <v>8541781.9476699997</v>
      </c>
      <c r="E37" s="8">
        <v>1223169.8059400001</v>
      </c>
      <c r="F37" s="8">
        <v>152263.65780999998</v>
      </c>
      <c r="G37" s="8">
        <v>385439.67329999997</v>
      </c>
      <c r="H37" s="8">
        <v>256312.45855000001</v>
      </c>
      <c r="I37" s="8">
        <v>10483329.82927</v>
      </c>
      <c r="J37" s="8">
        <v>1645497.8130000001</v>
      </c>
      <c r="K37" s="8">
        <v>6896446.3686699998</v>
      </c>
      <c r="L37" s="8">
        <v>89075.613199999993</v>
      </c>
      <c r="M37" s="8">
        <v>7980.9250000000002</v>
      </c>
      <c r="N37" s="8">
        <v>26835.248</v>
      </c>
      <c r="O37" s="8">
        <v>95677.811569999991</v>
      </c>
      <c r="P37" s="8">
        <v>15640.901</v>
      </c>
      <c r="Q37" s="8">
        <v>16526.382000000001</v>
      </c>
      <c r="R37" s="8">
        <v>0</v>
      </c>
      <c r="S37" s="8">
        <v>253871.65453999946</v>
      </c>
      <c r="T37" s="8">
        <v>11875.59</v>
      </c>
      <c r="U37" s="8">
        <v>0</v>
      </c>
      <c r="V37" s="8">
        <v>12.06</v>
      </c>
      <c r="W37" s="8">
        <v>51983.792000000001</v>
      </c>
      <c r="X37" s="8">
        <v>245.62700000000001</v>
      </c>
      <c r="Y37" s="8">
        <v>69.912999999999997</v>
      </c>
      <c r="Z37" s="8">
        <v>1330425.993</v>
      </c>
      <c r="AA37" s="8">
        <v>164929</v>
      </c>
      <c r="AB37" s="8">
        <v>0</v>
      </c>
      <c r="AC37" s="8">
        <v>670493.43829999992</v>
      </c>
      <c r="AD37" s="8">
        <v>1794015.2790000001</v>
      </c>
      <c r="AE37" s="48">
        <v>1634900.1810000001</v>
      </c>
    </row>
    <row r="38" spans="2:31" s="11" customFormat="1" ht="15" customHeight="1" x14ac:dyDescent="0.25">
      <c r="B38" s="47" t="s">
        <v>91</v>
      </c>
      <c r="C38" s="7">
        <v>4766</v>
      </c>
      <c r="D38" s="8">
        <v>12293705.854630001</v>
      </c>
      <c r="E38" s="8">
        <v>1934658.5819999999</v>
      </c>
      <c r="F38" s="8">
        <v>300623.04709999997</v>
      </c>
      <c r="G38" s="8">
        <v>609032.56882999989</v>
      </c>
      <c r="H38" s="8">
        <v>429016.2965</v>
      </c>
      <c r="I38" s="8">
        <v>15391219.915229999</v>
      </c>
      <c r="J38" s="8">
        <v>2229545.0435600001</v>
      </c>
      <c r="K38" s="8">
        <v>10064456.893069999</v>
      </c>
      <c r="L38" s="8">
        <v>131247.166</v>
      </c>
      <c r="M38" s="8">
        <v>24523.373</v>
      </c>
      <c r="N38" s="8">
        <v>33200.881999999998</v>
      </c>
      <c r="O38" s="8">
        <v>121425.13423000001</v>
      </c>
      <c r="P38" s="8">
        <v>20317.925999999999</v>
      </c>
      <c r="Q38" s="8">
        <v>21758.507000000001</v>
      </c>
      <c r="R38" s="8">
        <v>0</v>
      </c>
      <c r="S38" s="8">
        <v>428285.0581800004</v>
      </c>
      <c r="T38" s="8">
        <v>15953.49</v>
      </c>
      <c r="U38" s="8">
        <v>0</v>
      </c>
      <c r="V38" s="8">
        <v>12.395</v>
      </c>
      <c r="W38" s="8">
        <v>69211.047999999995</v>
      </c>
      <c r="X38" s="8">
        <v>34.875999999999998</v>
      </c>
      <c r="Y38" s="8">
        <v>-285.16199999999998</v>
      </c>
      <c r="Z38" s="8">
        <v>1953507.3330000001</v>
      </c>
      <c r="AA38" s="8">
        <v>286027.18</v>
      </c>
      <c r="AB38" s="8">
        <v>0</v>
      </c>
      <c r="AC38" s="8">
        <v>1095279.34983</v>
      </c>
      <c r="AD38" s="8">
        <v>2696126.926</v>
      </c>
      <c r="AE38" s="48">
        <v>2487374.0299999998</v>
      </c>
    </row>
    <row r="39" spans="2:31" s="11" customFormat="1" ht="15" customHeight="1" x14ac:dyDescent="0.25">
      <c r="B39" s="47" t="s">
        <v>92</v>
      </c>
      <c r="C39" s="7">
        <v>3017</v>
      </c>
      <c r="D39" s="8">
        <v>9041597.9560400005</v>
      </c>
      <c r="E39" s="8">
        <v>1554101.3870000003</v>
      </c>
      <c r="F39" s="8">
        <v>218181.56719999999</v>
      </c>
      <c r="G39" s="8">
        <v>429815.33237999998</v>
      </c>
      <c r="H39" s="8">
        <v>272466.44212999998</v>
      </c>
      <c r="I39" s="8">
        <v>11273451.707749998</v>
      </c>
      <c r="J39" s="8">
        <v>1518356.3289999999</v>
      </c>
      <c r="K39" s="8">
        <v>7518973.2860399997</v>
      </c>
      <c r="L39" s="8">
        <v>73637.079099999988</v>
      </c>
      <c r="M39" s="8">
        <v>36115.014999999999</v>
      </c>
      <c r="N39" s="8">
        <v>21429.013999999999</v>
      </c>
      <c r="O39" s="8">
        <v>81225.05137999999</v>
      </c>
      <c r="P39" s="8">
        <v>12512.045</v>
      </c>
      <c r="Q39" s="8">
        <v>13475.217000000001</v>
      </c>
      <c r="R39" s="8">
        <v>794.66</v>
      </c>
      <c r="S39" s="8">
        <v>365561.92862000101</v>
      </c>
      <c r="T39" s="8">
        <v>11209.05</v>
      </c>
      <c r="U39" s="8">
        <v>0</v>
      </c>
      <c r="V39" s="8">
        <v>6.7</v>
      </c>
      <c r="W39" s="8">
        <v>44264.53</v>
      </c>
      <c r="X39" s="8">
        <v>107.84699999999999</v>
      </c>
      <c r="Y39" s="8">
        <v>-14.96</v>
      </c>
      <c r="Z39" s="8">
        <v>1478378.601</v>
      </c>
      <c r="AA39" s="8">
        <v>233023.7</v>
      </c>
      <c r="AB39" s="8">
        <v>0</v>
      </c>
      <c r="AC39" s="8">
        <v>748379.65733000007</v>
      </c>
      <c r="AD39" s="8">
        <v>2023519.578</v>
      </c>
      <c r="AE39" s="48">
        <v>1888576.2749999999</v>
      </c>
    </row>
    <row r="40" spans="2:31" s="11" customFormat="1" ht="15" customHeight="1" x14ac:dyDescent="0.25">
      <c r="B40" s="47" t="s">
        <v>93</v>
      </c>
      <c r="C40" s="7">
        <v>2048</v>
      </c>
      <c r="D40" s="8">
        <v>6680103.7217199989</v>
      </c>
      <c r="E40" s="8">
        <v>1242872.88833</v>
      </c>
      <c r="F40" s="8">
        <v>243681.14827999999</v>
      </c>
      <c r="G40" s="8">
        <v>389275.55408000003</v>
      </c>
      <c r="H40" s="8">
        <v>247991.57558</v>
      </c>
      <c r="I40" s="8">
        <v>8664990.6117900014</v>
      </c>
      <c r="J40" s="8">
        <v>1067163.2359</v>
      </c>
      <c r="K40" s="8">
        <v>5613047.4038199997</v>
      </c>
      <c r="L40" s="8">
        <v>40273.596519999999</v>
      </c>
      <c r="M40" s="8">
        <v>34640.267999999996</v>
      </c>
      <c r="N40" s="8">
        <v>22397.208999999999</v>
      </c>
      <c r="O40" s="8">
        <v>47624.19859</v>
      </c>
      <c r="P40" s="8">
        <v>8010.6144199999999</v>
      </c>
      <c r="Q40" s="8">
        <v>8703.1039999999994</v>
      </c>
      <c r="R40" s="8">
        <v>4993.0550000000003</v>
      </c>
      <c r="S40" s="8">
        <v>300709.28494999942</v>
      </c>
      <c r="T40" s="8">
        <v>7882.56</v>
      </c>
      <c r="U40" s="8">
        <v>0</v>
      </c>
      <c r="V40" s="8">
        <v>4.0199999999999996</v>
      </c>
      <c r="W40" s="8">
        <v>29691.382000000001</v>
      </c>
      <c r="X40" s="8">
        <v>68.334999999999994</v>
      </c>
      <c r="Y40" s="8">
        <v>-199.48699999999999</v>
      </c>
      <c r="Z40" s="8">
        <v>1114130.3770000001</v>
      </c>
      <c r="AA40" s="8">
        <v>207833.5</v>
      </c>
      <c r="AB40" s="8">
        <v>0</v>
      </c>
      <c r="AC40" s="8">
        <v>678398.44607999991</v>
      </c>
      <c r="AD40" s="8">
        <v>1572841.898</v>
      </c>
      <c r="AE40" s="48">
        <v>1480788.4839999999</v>
      </c>
    </row>
    <row r="41" spans="2:31" s="11" customFormat="1" ht="15" customHeight="1" x14ac:dyDescent="0.25">
      <c r="B41" s="47" t="s">
        <v>94</v>
      </c>
      <c r="C41" s="7">
        <v>1399</v>
      </c>
      <c r="D41" s="8">
        <v>5027668.7434</v>
      </c>
      <c r="E41" s="8">
        <v>994621.65347999998</v>
      </c>
      <c r="F41" s="8">
        <v>181259.15276</v>
      </c>
      <c r="G41" s="8">
        <v>302663.89241999993</v>
      </c>
      <c r="H41" s="8">
        <v>218308.32</v>
      </c>
      <c r="I41" s="8">
        <v>6632182.3957400005</v>
      </c>
      <c r="J41" s="8">
        <v>774723.13399999996</v>
      </c>
      <c r="K41" s="8">
        <v>4248681.9454000005</v>
      </c>
      <c r="L41" s="8">
        <v>35111.255480000007</v>
      </c>
      <c r="M41" s="8">
        <v>21948.817999999999</v>
      </c>
      <c r="N41" s="8">
        <v>14935.784</v>
      </c>
      <c r="O41" s="8">
        <v>33905.487129999994</v>
      </c>
      <c r="P41" s="8">
        <v>5800.2430999999997</v>
      </c>
      <c r="Q41" s="8">
        <v>6276.3580000000002</v>
      </c>
      <c r="R41" s="8">
        <v>2334.3009999999999</v>
      </c>
      <c r="S41" s="8">
        <v>245191.39819000015</v>
      </c>
      <c r="T41" s="8">
        <v>6065.1</v>
      </c>
      <c r="U41" s="8">
        <v>0</v>
      </c>
      <c r="V41" s="8">
        <v>0</v>
      </c>
      <c r="W41" s="8">
        <v>19783.699000000001</v>
      </c>
      <c r="X41" s="8">
        <v>0</v>
      </c>
      <c r="Y41" s="8">
        <v>-183.67599999999999</v>
      </c>
      <c r="Z41" s="8">
        <v>855240.71600000001</v>
      </c>
      <c r="AA41" s="8">
        <v>165529.1</v>
      </c>
      <c r="AB41" s="8">
        <v>0</v>
      </c>
      <c r="AC41" s="8">
        <v>548515.81582999998</v>
      </c>
      <c r="AD41" s="8">
        <v>1223472.328</v>
      </c>
      <c r="AE41" s="48">
        <v>1161062.3189999999</v>
      </c>
    </row>
    <row r="42" spans="2:31" s="11" customFormat="1" ht="15" customHeight="1" thickBot="1" x14ac:dyDescent="0.3">
      <c r="B42" s="49" t="s">
        <v>95</v>
      </c>
      <c r="C42" s="50">
        <v>5865</v>
      </c>
      <c r="D42" s="51">
        <v>34871230.001960002</v>
      </c>
      <c r="E42" s="51">
        <v>13521964.818799999</v>
      </c>
      <c r="F42" s="51">
        <v>4706726.9039599989</v>
      </c>
      <c r="G42" s="51">
        <v>3401811.9680699995</v>
      </c>
      <c r="H42" s="51">
        <v>5442279.2537000002</v>
      </c>
      <c r="I42" s="51">
        <v>60797853.522009991</v>
      </c>
      <c r="J42" s="51">
        <v>4189838.8539999998</v>
      </c>
      <c r="K42" s="51">
        <v>30690308.069959998</v>
      </c>
      <c r="L42" s="51">
        <v>136238.18900000001</v>
      </c>
      <c r="M42" s="51">
        <v>886301.79</v>
      </c>
      <c r="N42" s="51">
        <v>171808.53</v>
      </c>
      <c r="O42" s="51">
        <v>126736.25529999999</v>
      </c>
      <c r="P42" s="51">
        <v>20097.674999999999</v>
      </c>
      <c r="Q42" s="51">
        <v>21308.581999999999</v>
      </c>
      <c r="R42" s="51">
        <v>7781.37</v>
      </c>
      <c r="S42" s="51">
        <v>2555353.0490199942</v>
      </c>
      <c r="T42" s="51">
        <v>26404.92</v>
      </c>
      <c r="U42" s="51">
        <v>0</v>
      </c>
      <c r="V42" s="51">
        <v>14.07</v>
      </c>
      <c r="W42" s="51">
        <v>79381.892000000007</v>
      </c>
      <c r="X42" s="51">
        <v>106.562</v>
      </c>
      <c r="Y42" s="51">
        <v>-845.82899999999995</v>
      </c>
      <c r="Z42" s="51">
        <v>6022624.9740000004</v>
      </c>
      <c r="AA42" s="51">
        <v>2280908.3020000001</v>
      </c>
      <c r="AB42" s="51">
        <v>0</v>
      </c>
      <c r="AC42" s="51">
        <v>5121492.2120699994</v>
      </c>
      <c r="AD42" s="51">
        <v>11424081.838</v>
      </c>
      <c r="AE42" s="52">
        <v>11151954.077</v>
      </c>
    </row>
    <row r="43" spans="2:31" s="11" customFormat="1" ht="15" customHeight="1" thickTop="1" x14ac:dyDescent="0.2">
      <c r="B43" s="139" t="s">
        <v>200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</row>
    <row r="44" spans="2:31" s="11" customFormat="1" ht="15" customHeight="1" x14ac:dyDescent="0.25">
      <c r="B44" s="9"/>
      <c r="C44" s="10"/>
    </row>
    <row r="45" spans="2:31" s="11" customFormat="1" ht="15" customHeight="1" x14ac:dyDescent="0.25">
      <c r="B45" s="9"/>
      <c r="C45" s="10"/>
    </row>
    <row r="46" spans="2:31" s="11" customFormat="1" ht="15" customHeight="1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</sheetData>
  <mergeCells count="2">
    <mergeCell ref="B2:AE2"/>
    <mergeCell ref="B43:AE43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21" customWidth="1"/>
  </cols>
  <sheetData>
    <row r="1" spans="2:3" ht="15" customHeight="1" thickBot="1" x14ac:dyDescent="0.3"/>
    <row r="2" spans="2:3" ht="20.100000000000001" customHeight="1" thickTop="1" thickBot="1" x14ac:dyDescent="0.3">
      <c r="B2" s="140" t="s">
        <v>202</v>
      </c>
      <c r="C2" s="141"/>
    </row>
    <row r="3" spans="2:3" ht="15" customHeight="1" thickBot="1" x14ac:dyDescent="0.3">
      <c r="B3" s="35" t="s">
        <v>197</v>
      </c>
      <c r="C3" s="88"/>
    </row>
    <row r="4" spans="2:3" ht="15" customHeight="1" x14ac:dyDescent="0.25">
      <c r="B4" s="24" t="s">
        <v>36</v>
      </c>
      <c r="C4" s="85">
        <v>1848914.0959999999</v>
      </c>
    </row>
    <row r="5" spans="2:3" ht="15" customHeight="1" x14ac:dyDescent="0.25">
      <c r="B5" s="25" t="s">
        <v>37</v>
      </c>
      <c r="C5" s="86">
        <v>102008.82799999999</v>
      </c>
    </row>
    <row r="6" spans="2:3" ht="15" customHeight="1" x14ac:dyDescent="0.25">
      <c r="B6" s="25" t="s">
        <v>38</v>
      </c>
      <c r="C6" s="86">
        <v>184099.31899999999</v>
      </c>
    </row>
    <row r="7" spans="2:3" ht="15" customHeight="1" x14ac:dyDescent="0.25">
      <c r="B7" s="25" t="s">
        <v>39</v>
      </c>
      <c r="C7" s="86">
        <v>1331.345</v>
      </c>
    </row>
    <row r="8" spans="2:3" ht="15" customHeight="1" x14ac:dyDescent="0.25">
      <c r="B8" s="25" t="s">
        <v>40</v>
      </c>
      <c r="C8" s="86">
        <v>117077.88099999999</v>
      </c>
    </row>
    <row r="9" spans="2:3" ht="15" customHeight="1" x14ac:dyDescent="0.25">
      <c r="B9" s="26" t="s">
        <v>41</v>
      </c>
      <c r="C9" s="86">
        <v>74710.937999999995</v>
      </c>
    </row>
    <row r="10" spans="2:3" ht="15" customHeight="1" thickBot="1" x14ac:dyDescent="0.3">
      <c r="B10" s="27" t="s">
        <v>42</v>
      </c>
      <c r="C10" s="87">
        <v>518443.91600000003</v>
      </c>
    </row>
    <row r="11" spans="2:3" ht="15" customHeight="1" thickBot="1" x14ac:dyDescent="0.3">
      <c r="B11" s="35" t="s">
        <v>124</v>
      </c>
      <c r="C11" s="88"/>
    </row>
    <row r="12" spans="2:3" ht="15" customHeight="1" x14ac:dyDescent="0.25">
      <c r="B12" s="24" t="s">
        <v>43</v>
      </c>
      <c r="C12" s="85">
        <v>39760.122000000003</v>
      </c>
    </row>
    <row r="13" spans="2:3" ht="15" customHeight="1" thickBot="1" x14ac:dyDescent="0.3">
      <c r="B13" s="28" t="s">
        <v>44</v>
      </c>
      <c r="C13" s="87">
        <v>826475.97400000005</v>
      </c>
    </row>
    <row r="14" spans="2:3" ht="15" customHeight="1" thickBot="1" x14ac:dyDescent="0.3">
      <c r="B14" s="35" t="s">
        <v>45</v>
      </c>
      <c r="C14" s="88"/>
    </row>
    <row r="15" spans="2:3" ht="15" customHeight="1" x14ac:dyDescent="0.25">
      <c r="B15" s="24" t="s">
        <v>46</v>
      </c>
      <c r="C15" s="85">
        <v>1409616.848</v>
      </c>
    </row>
    <row r="16" spans="2:3" ht="15" customHeight="1" x14ac:dyDescent="0.25">
      <c r="B16" s="26" t="s">
        <v>47</v>
      </c>
      <c r="C16" s="86">
        <v>207405.402</v>
      </c>
    </row>
    <row r="17" spans="2:31" ht="15" customHeight="1" x14ac:dyDescent="0.25">
      <c r="B17" s="26" t="s">
        <v>48</v>
      </c>
      <c r="C17" s="86">
        <v>240887.86900000001</v>
      </c>
    </row>
    <row r="18" spans="2:31" ht="15" customHeight="1" x14ac:dyDescent="0.25">
      <c r="B18" s="26" t="s">
        <v>49</v>
      </c>
      <c r="C18" s="86">
        <v>19258.464</v>
      </c>
    </row>
    <row r="19" spans="2:31" ht="15" customHeight="1" x14ac:dyDescent="0.25">
      <c r="B19" s="26" t="s">
        <v>50</v>
      </c>
      <c r="C19" s="86">
        <v>247656.84099999999</v>
      </c>
    </row>
    <row r="20" spans="2:31" ht="15" customHeight="1" x14ac:dyDescent="0.25">
      <c r="B20" s="26" t="s">
        <v>125</v>
      </c>
      <c r="C20" s="86">
        <v>3272002.0819999999</v>
      </c>
    </row>
    <row r="21" spans="2:31" ht="15" customHeight="1" thickBot="1" x14ac:dyDescent="0.3">
      <c r="B21" s="28" t="s">
        <v>51</v>
      </c>
      <c r="C21" s="87">
        <v>132217.72500000001</v>
      </c>
    </row>
    <row r="22" spans="2:31" ht="15" customHeight="1" thickBot="1" x14ac:dyDescent="0.3">
      <c r="B22" s="35" t="s">
        <v>126</v>
      </c>
      <c r="C22" s="88"/>
    </row>
    <row r="23" spans="2:31" ht="15" customHeight="1" x14ac:dyDescent="0.25">
      <c r="B23" s="24" t="s">
        <v>52</v>
      </c>
      <c r="C23" s="85">
        <v>1037701.034</v>
      </c>
    </row>
    <row r="24" spans="2:31" ht="15" customHeight="1" x14ac:dyDescent="0.25">
      <c r="B24" s="26" t="s">
        <v>53</v>
      </c>
      <c r="C24" s="86">
        <v>82661.663</v>
      </c>
    </row>
    <row r="25" spans="2:31" ht="15" customHeight="1" x14ac:dyDescent="0.25">
      <c r="B25" s="26" t="s">
        <v>54</v>
      </c>
      <c r="C25" s="86">
        <v>50733.586000000003</v>
      </c>
    </row>
    <row r="26" spans="2:31" ht="15" customHeight="1" thickBot="1" x14ac:dyDescent="0.3">
      <c r="B26" s="29" t="s">
        <v>127</v>
      </c>
      <c r="C26" s="89">
        <v>10476.914000000001</v>
      </c>
    </row>
    <row r="27" spans="2:31" ht="15" customHeight="1" thickTop="1" x14ac:dyDescent="0.25">
      <c r="B27" s="139" t="s">
        <v>201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</sheetData>
  <mergeCells count="2">
    <mergeCell ref="B2:C2"/>
    <mergeCell ref="B27:AE27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40" t="s">
        <v>195</v>
      </c>
      <c r="C2" s="142"/>
      <c r="D2" s="141"/>
    </row>
    <row r="3" spans="2:4" x14ac:dyDescent="0.25">
      <c r="B3" s="93" t="s">
        <v>55</v>
      </c>
      <c r="C3" s="94" t="s">
        <v>56</v>
      </c>
      <c r="D3" s="95" t="s">
        <v>57</v>
      </c>
    </row>
    <row r="4" spans="2:4" ht="15" customHeight="1" thickBot="1" x14ac:dyDescent="0.3">
      <c r="B4" s="30">
        <v>328652.08799999999</v>
      </c>
      <c r="C4" s="31">
        <v>53562.574000000001</v>
      </c>
      <c r="D4" s="32">
        <v>5659247.5010000002</v>
      </c>
    </row>
    <row r="5" spans="2:4" ht="15" customHeight="1" thickTop="1" x14ac:dyDescent="0.25">
      <c r="B5" s="96" t="s">
        <v>198</v>
      </c>
      <c r="C5" s="92"/>
      <c r="D5" s="92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15</vt:lpstr>
      <vt:lpstr> INKASO 15</vt:lpstr>
      <vt:lpstr>DPH ZO 15</vt:lpstr>
      <vt:lpstr>DPPO ZO 15</vt:lpstr>
      <vt:lpstr>DPFO ZO 15</vt:lpstr>
      <vt:lpstr>DNV ZO 15</vt:lpstr>
      <vt:lpstr>DSL ZO 15</vt:lpstr>
    </vt:vector>
  </TitlesOfParts>
  <Company>Finanční správa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2020-01-17T11:23:17Z</cp:lastPrinted>
  <dcterms:created xsi:type="dcterms:W3CDTF">2018-11-26T12:26:51Z</dcterms:created>
  <dcterms:modified xsi:type="dcterms:W3CDTF">2021-11-15T17:47:21Z</dcterms:modified>
</cp:coreProperties>
</file>