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1\DAŇOVÁ STATISTIKA\"/>
    </mc:Choice>
  </mc:AlternateContent>
  <bookViews>
    <workbookView xWindow="0" yWindow="0" windowWidth="28800" windowHeight="14565"/>
  </bookViews>
  <sheets>
    <sheet name="DAŇOVÁ POVINNOST 14" sheetId="10" r:id="rId1"/>
    <sheet name="INKASO 14" sheetId="11" r:id="rId2"/>
    <sheet name="DPH ZO 14" sheetId="4" r:id="rId3"/>
    <sheet name="DPPO ZO 14" sheetId="5" r:id="rId4"/>
    <sheet name="DPFO ZO 14" sheetId="7" r:id="rId5"/>
    <sheet name="DNV ZO 14" sheetId="8" r:id="rId6"/>
    <sheet name="DSL ZO 14" sheetId="9" r:id="rId7"/>
  </sheets>
  <calcPr calcId="152511"/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</calcChain>
</file>

<file path=xl/sharedStrings.xml><?xml version="1.0" encoding="utf-8"?>
<sst xmlns="http://schemas.openxmlformats.org/spreadsheetml/2006/main" count="271" uniqueCount="203">
  <si>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</si>
  <si>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</si>
  <si>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</si>
  <si>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</si>
  <si>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</si>
  <si>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</si>
  <si>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</si>
  <si>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</si>
  <si>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</si>
  <si>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</si>
  <si>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</si>
  <si>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</si>
  <si>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</si>
  <si>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</si>
  <si>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</si>
  <si>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</si>
  <si>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</si>
  <si>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</si>
  <si>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</si>
  <si>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</si>
  <si>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</si>
  <si>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</si>
  <si>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</si>
  <si>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</si>
  <si>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</si>
  <si>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</si>
  <si>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</si>
  <si>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</si>
  <si>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</si>
  <si>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</si>
  <si>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</si>
  <si>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</si>
  <si>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nad 10 000 000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</si>
  <si>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</si>
  <si>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</si>
  <si>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</si>
  <si>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</si>
  <si>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</si>
  <si>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</si>
  <si>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D - rybník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</si>
  <si>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</si>
  <si>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</si>
  <si>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</si>
  <si>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</si>
  <si>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</si>
  <si>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</si>
  <si>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</si>
  <si>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</si>
  <si>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J - budova pro rodinnou rekreaci včetně budov rodinných domů využívaných pro rodinnou rekreaci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</si>
  <si>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</si>
  <si>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</si>
  <si>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</si>
  <si>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</si>
  <si>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</si>
  <si>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</si>
  <si>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</si>
  <si>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</si>
  <si>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</si>
  <si>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</si>
  <si>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</si>
  <si>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</si>
  <si>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</si>
  <si>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</si>
  <si>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</si>
  <si>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</si>
  <si>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</si>
  <si>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</si>
  <si>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</si>
  <si>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</si>
  <si>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</si>
  <si>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</si>
  <si>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</si>
  <si>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</si>
  <si>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</si>
  <si>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</si>
  <si>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</si>
  <si>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</si>
  <si>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</si>
  <si>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</si>
  <si>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</si>
  <si>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</si>
  <si>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</si>
  <si>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</si>
  <si>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</si>
  <si>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</si>
  <si>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</si>
  <si>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</si>
  <si>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</si>
  <si>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</si>
  <si>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</si>
  <si>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</si>
  <si>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</si>
  <si>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</si>
  <si>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</si>
  <si>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</si>
  <si>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nad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</si>
  <si>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</si>
  <si>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</si>
  <si>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</si>
  <si>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</si>
  <si>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</si>
  <si>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</si>
  <si>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</si>
  <si>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</si>
  <si>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</si>
  <si>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</si>
  <si>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</si>
  <si>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</si>
  <si>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</si>
  <si>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</si>
  <si>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</si>
  <si>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</si>
  <si>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</si>
  <si>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</si>
  <si>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</si>
  <si>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</si>
  <si>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</si>
  <si>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</si>
  <si>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</si>
  <si>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</si>
  <si>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</si>
  <si>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</si>
  <si>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</si>
  <si>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65)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</si>
  <si>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</si>
  <si>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</si>
  <si>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</si>
  <si>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</si>
  <si>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</si>
  <si>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</si>
  <si>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</si>
  <si>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</si>
  <si>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</si>
  <si>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</si>
  <si>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</si>
  <si>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</si>
  <si>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</si>
  <si>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</si>
  <si>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</si>
  <si>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</si>
  <si>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</si>
  <si>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</si>
  <si>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</si>
  <si>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</si>
  <si>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</si>
  <si>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</si>
  <si>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</si>
  <si>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</si>
  <si>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</si>
  <si>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</si>
  <si>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</si>
  <si>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</si>
  <si>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</si>
  <si>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</si>
  <si>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</si>
  <si>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</si>
  <si>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</si>
  <si>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</si>
  <si>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>SEKCE T - ČINNOSTI DOMÁCNOSTÍ JAKO ZAMĚSTNAVATELŮ; ČINNOSTI DOMÁCNOSTÍ PRODUKUJÍCÍCH BLÍŽE NEURČENÉ VÝR A SL. PRO VLASTNÍ POTŘEBU (97,98)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</si>
  <si>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</si>
  <si>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</si>
  <si>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</si>
  <si>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</si>
  <si>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</si>
  <si>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(ztráta) dle § 7 (samost.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</si>
  <si>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</si>
  <si>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</si>
  <si>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</si>
  <si>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</si>
  <si>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</si>
  <si>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</si>
  <si>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</si>
  <si>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</si>
  <si>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</si>
  <si>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</si>
  <si>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Penzijní (při)pojištění a spoření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</si>
  <si>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</si>
  <si>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</si>
  <si>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</si>
  <si>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</si>
  <si>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</si>
  <si>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</si>
  <si>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</si>
  <si>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</si>
  <si>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</si>
  <si>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</si>
  <si>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</si>
  <si>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</si>
  <si>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Příjmy z nájmu (§ 9)</t>
  </si>
  <si>
    <t>Daň celkem před uplatněním slev</t>
  </si>
  <si>
    <t>Daň z přidané hodnoty za zdaňovací období roku 2014 (v tis. Kč a počtu daňových přiznání)</t>
  </si>
  <si>
    <t>Daň z příjmů právnických osob za zdaňovací období roku 2014 (v tis. Kč a počtu daňových přiznání)</t>
  </si>
  <si>
    <t>Daň z příjmů fyzických osob za zdaňovací období roku 2014 (v tis. Kč a počtu daňových přiznání)</t>
  </si>
  <si>
    <t>Daň silniční za zdaňovací období roku 2014 (v tis. Kč)</t>
  </si>
  <si>
    <t xml:space="preserve">INKASO na vybraných druzích příjmů dle FÚ v roce 2014 (v mil. Kč) </t>
  </si>
  <si>
    <t xml:space="preserve">PŘEDPISY celkových zaevidovaných daňových povinností na vybraných druzích příjmů dle FÚ za rok 2014 (v mil. Kč) </t>
  </si>
  <si>
    <t>Poznámka: Údaje z vyměřených daňových přiznání z databází FÚ aktuální k 29.10.2021</t>
  </si>
  <si>
    <t>Poznámka: Údaje z vyměřených daňových přiznání z databází FÚ aktuální k 2.11.2021</t>
  </si>
  <si>
    <t>Poznámka: Údaje z vyměřených daňových přiznání z databází FÚ aktuální k 19.10.2021</t>
  </si>
  <si>
    <t>Daň celkem po uplatnění slev</t>
  </si>
  <si>
    <t xml:space="preserve">Poznámka: Údaje z databáze GFŘ </t>
  </si>
  <si>
    <t>Druh pozemku:</t>
  </si>
  <si>
    <t>Daň podle typu nemovité věci A-Z v daňovém přiznání - rok 2014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</si>
</sst>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  <xf numFmtId="0" fontId="25" fillId="0" borderId="0"/>
  </cellStyleXfs>
  <cellXfs count="140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2" fillId="35" borderId="49" xfId="0" applyFont="1" applyFill="1" applyBorder="1" applyAlignment="1">
      <alignment horizontal="left" vertical="center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41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75" xfId="0" applyNumberFormat="1" applyFont="1" applyFill="1" applyBorder="1" applyAlignment="1">
      <alignment horizontal="center" vertical="center" wrapText="1"/>
    </xf>
    <xf numFmtId="3" fontId="2" fillId="0" borderId="61" xfId="0" applyNumberFormat="1" applyFont="1" applyFill="1" applyBorder="1" applyAlignment="1">
      <alignment horizontal="center" vertical="center"/>
    </xf>
    <xf numFmtId="3" fontId="3" fillId="0" borderId="33" xfId="0" applyNumberFormat="1" applyFont="1" applyBorder="1" applyAlignment="1">
      <alignment horizontal="right" vertical="center" indent="1"/>
    </xf>
    <xf numFmtId="3" fontId="2" fillId="0" borderId="62" xfId="0" applyNumberFormat="1" applyFont="1" applyFill="1" applyBorder="1" applyAlignment="1">
      <alignment horizontal="center" vertical="center"/>
    </xf>
    <xf numFmtId="3" fontId="2" fillId="0" borderId="76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35" borderId="71" xfId="0" applyNumberFormat="1" applyFont="1" applyFill="1" applyBorder="1" applyAlignment="1">
      <alignment horizontal="center" vertical="center" wrapText="1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1" xfId="43" applyFont="1" applyFill="1" applyBorder="1" applyAlignment="1">
      <alignment vertical="center"/>
    </xf>
    <xf numFmtId="0" fontId="2" fillId="2" borderId="39" xfId="43" applyFont="1" applyFill="1" applyBorder="1" applyAlignment="1">
      <alignment vertical="center"/>
    </xf>
    <xf numFmtId="0" fontId="2" fillId="2" borderId="34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45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2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2" fillId="36" borderId="46" xfId="0" applyNumberFormat="1" applyFont="1" applyFill="1" applyBorder="1" applyAlignment="1">
      <alignment horizontal="right" vertical="center" indent="2"/>
    </xf>
    <xf numFmtId="3" fontId="2" fillId="2" borderId="40" xfId="43" applyNumberFormat="1" applyFont="1" applyFill="1" applyBorder="1" applyAlignment="1">
      <alignment horizontal="right" vertical="center" indent="2"/>
    </xf>
    <xf numFmtId="3" fontId="2" fillId="34" borderId="41" xfId="0" applyNumberFormat="1" applyFont="1" applyFill="1" applyBorder="1" applyAlignment="1">
      <alignment horizontal="right" vertical="center" indent="2"/>
    </xf>
    <xf numFmtId="3" fontId="2" fillId="34" borderId="42" xfId="0" applyNumberFormat="1" applyFont="1" applyFill="1" applyBorder="1" applyAlignment="1">
      <alignment horizontal="right" vertical="center" indent="2"/>
    </xf>
    <xf numFmtId="3" fontId="2" fillId="34" borderId="43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5" xfId="43" applyNumberFormat="1" applyFont="1" applyFill="1" applyBorder="1" applyAlignment="1">
      <alignment horizontal="right" vertical="center" indent="2"/>
    </xf>
    <xf numFmtId="3" fontId="2" fillId="34" borderId="36" xfId="0" applyNumberFormat="1" applyFont="1" applyFill="1" applyBorder="1" applyAlignment="1">
      <alignment horizontal="right" vertical="center" indent="2"/>
    </xf>
    <xf numFmtId="3" fontId="2" fillId="34" borderId="37" xfId="0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2" fillId="36" borderId="48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0" fontId="23" fillId="0" borderId="0" xfId="0" applyFont="1" applyBorder="1" applyAlignment="1">
      <alignment horizontal="left"/>
    </xf>
    <xf numFmtId="3" fontId="23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left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1" xfId="0" applyNumberFormat="1" applyFont="1" applyFill="1" applyBorder="1" applyAlignment="1">
      <alignment horizontal="center" vertical="center" wrapText="1"/>
    </xf>
    <xf numFmtId="2" fontId="3" fillId="36" borderId="25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/>
    </xf>
    <xf numFmtId="3" fontId="3" fillId="0" borderId="78" xfId="0" applyNumberFormat="1" applyFont="1" applyFill="1" applyBorder="1" applyAlignment="1">
      <alignment horizontal="right" vertical="center" indent="1"/>
    </xf>
    <xf numFmtId="3" fontId="3" fillId="0" borderId="79" xfId="0" applyNumberFormat="1" applyFont="1" applyFill="1" applyBorder="1" applyAlignment="1">
      <alignment horizontal="right" vertical="center" indent="1"/>
    </xf>
    <xf numFmtId="3" fontId="3" fillId="0" borderId="80" xfId="0" applyNumberFormat="1" applyFont="1" applyFill="1" applyBorder="1" applyAlignment="1">
      <alignment horizontal="right" vertical="center" indent="1"/>
    </xf>
    <xf numFmtId="0" fontId="2" fillId="35" borderId="81" xfId="0" applyFont="1" applyFill="1" applyBorder="1" applyAlignment="1">
      <alignment horizontal="center" vertical="center" wrapText="1"/>
    </xf>
    <xf numFmtId="0" fontId="2" fillId="35" borderId="82" xfId="0" applyFont="1" applyFill="1" applyBorder="1" applyAlignment="1">
      <alignment horizontal="center" vertical="center" wrapText="1"/>
    </xf>
    <xf numFmtId="0" fontId="2" fillId="35" borderId="8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35" borderId="50" xfId="0" applyFont="1" applyFill="1" applyBorder="1" applyAlignment="1">
      <alignment horizontal="right" vertical="center" indent="1"/>
    </xf>
    <xf numFmtId="3" fontId="3" fillId="0" borderId="52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54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57" xfId="0" applyNumberFormat="1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66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/>
    <cellStyle name="Neutrální" xfId="8" builtinId="28" customBuiltin="1"/>
    <cellStyle name="Normální" xfId="0" builtinId="0"/>
    <cellStyle name="Normální 2" xfId="42"/>
    <cellStyle name="Normální 3" xfId="45"/>
    <cellStyle name="Normální 6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6FFC8"/>
      <color rgb="FFCCE699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1" t="s">
        <v>195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</row>
    <row r="3" spans="2:18" ht="39" thickBot="1" x14ac:dyDescent="0.25">
      <c r="B3" s="17" t="s">
        <v>136</v>
      </c>
      <c r="C3" s="18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20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20" t="s">
        <v>150</v>
      </c>
      <c r="Q3" s="21" t="s">
        <v>151</v>
      </c>
      <c r="R3" s="22" t="s">
        <v>152</v>
      </c>
    </row>
    <row r="4" spans="2:18" ht="15" customHeight="1" thickTop="1" x14ac:dyDescent="0.2">
      <c r="B4" s="59" t="s">
        <v>159</v>
      </c>
      <c r="C4" s="63">
        <v>129072.57631275</v>
      </c>
      <c r="D4" s="64">
        <v>80547.12919307001</v>
      </c>
      <c r="E4" s="64">
        <v>18700.010990130002</v>
      </c>
      <c r="F4" s="64">
        <v>5627.5982509200003</v>
      </c>
      <c r="G4" s="64">
        <v>4280.5496915499998</v>
      </c>
      <c r="H4" s="64">
        <v>929.03610987000002</v>
      </c>
      <c r="I4" s="64">
        <v>4431.8586353800001</v>
      </c>
      <c r="J4" s="65">
        <v>1851.08512851</v>
      </c>
      <c r="K4" s="64">
        <v>4976.1158085900006</v>
      </c>
      <c r="L4" s="64">
        <v>2099.4530210399998</v>
      </c>
      <c r="M4" s="64">
        <v>3667.6187827700001</v>
      </c>
      <c r="N4" s="64">
        <v>22053.432028359999</v>
      </c>
      <c r="O4" s="64">
        <v>4220.2006339400004</v>
      </c>
      <c r="P4" s="64">
        <v>13267.032578419999</v>
      </c>
      <c r="Q4" s="66">
        <v>5300.18129709</v>
      </c>
      <c r="R4" s="67">
        <f t="shared" ref="R4:R17" si="0">SUM(C4:Q4)</f>
        <v>301023.87846239004</v>
      </c>
    </row>
    <row r="5" spans="2:18" ht="15" customHeight="1" x14ac:dyDescent="0.2">
      <c r="B5" s="60" t="s">
        <v>0</v>
      </c>
      <c r="C5" s="68">
        <v>66063.655540930005</v>
      </c>
      <c r="D5" s="69">
        <v>14560.777029749999</v>
      </c>
      <c r="E5" s="69">
        <v>4916.5253223599993</v>
      </c>
      <c r="F5" s="69">
        <v>2094.8428847599998</v>
      </c>
      <c r="G5" s="69">
        <v>2551.3670580799999</v>
      </c>
      <c r="H5" s="69">
        <v>829.33395558000007</v>
      </c>
      <c r="I5" s="69">
        <v>1776.9052517800001</v>
      </c>
      <c r="J5" s="70">
        <v>1522.7046686400001</v>
      </c>
      <c r="K5" s="69">
        <v>1667.38548197</v>
      </c>
      <c r="L5" s="69">
        <v>1765.5341210699999</v>
      </c>
      <c r="M5" s="69">
        <v>2015.6319814999999</v>
      </c>
      <c r="N5" s="69">
        <v>6030.3482183199994</v>
      </c>
      <c r="O5" s="69">
        <v>2346.7813775700001</v>
      </c>
      <c r="P5" s="69">
        <v>4100.3817811300005</v>
      </c>
      <c r="Q5" s="71">
        <v>2576.4037540500003</v>
      </c>
      <c r="R5" s="72">
        <f t="shared" si="0"/>
        <v>114818.57842749001</v>
      </c>
    </row>
    <row r="6" spans="2:18" ht="15" customHeight="1" x14ac:dyDescent="0.2">
      <c r="B6" s="60" t="s">
        <v>153</v>
      </c>
      <c r="C6" s="68"/>
      <c r="D6" s="69">
        <v>1464.0219755399999</v>
      </c>
      <c r="E6" s="69">
        <v>-753.68741449000004</v>
      </c>
      <c r="F6" s="69">
        <v>-96.553326130000002</v>
      </c>
      <c r="G6" s="69">
        <v>-67.052564610000005</v>
      </c>
      <c r="H6" s="69">
        <v>-44.209535770000002</v>
      </c>
      <c r="I6" s="69">
        <v>-453.26979717</v>
      </c>
      <c r="J6" s="70">
        <v>-200.00829655000001</v>
      </c>
      <c r="K6" s="69">
        <v>-276.69696863999997</v>
      </c>
      <c r="L6" s="69">
        <v>-246.07747469</v>
      </c>
      <c r="M6" s="69">
        <v>-108.81590817</v>
      </c>
      <c r="N6" s="69">
        <v>-335.68021500999998</v>
      </c>
      <c r="O6" s="69">
        <v>-65.881701000000007</v>
      </c>
      <c r="P6" s="69">
        <v>-439.82637115</v>
      </c>
      <c r="Q6" s="71">
        <v>-142.77467333000001</v>
      </c>
      <c r="R6" s="72">
        <f t="shared" si="0"/>
        <v>-1766.5122711700001</v>
      </c>
    </row>
    <row r="7" spans="2:18" ht="15" customHeight="1" x14ac:dyDescent="0.2">
      <c r="B7" s="60" t="s">
        <v>154</v>
      </c>
      <c r="C7" s="68">
        <v>31304.78030291</v>
      </c>
      <c r="D7" s="69">
        <v>35877.848647809995</v>
      </c>
      <c r="E7" s="69">
        <v>8842.5749729300005</v>
      </c>
      <c r="F7" s="69">
        <v>4460.1224211099998</v>
      </c>
      <c r="G7" s="69">
        <v>4645.84664359</v>
      </c>
      <c r="H7" s="69">
        <v>2039.1660147800001</v>
      </c>
      <c r="I7" s="69">
        <v>5721.2386288500002</v>
      </c>
      <c r="J7" s="70">
        <v>3017.0522320999999</v>
      </c>
      <c r="K7" s="69">
        <v>3949.1293916700001</v>
      </c>
      <c r="L7" s="69">
        <v>3859.9827154600002</v>
      </c>
      <c r="M7" s="69">
        <v>2937.6747646100002</v>
      </c>
      <c r="N7" s="69">
        <v>10625.562373229999</v>
      </c>
      <c r="O7" s="69">
        <v>4536.7569987700008</v>
      </c>
      <c r="P7" s="69">
        <v>9570.1885337900003</v>
      </c>
      <c r="Q7" s="71">
        <v>3818.6782775199999</v>
      </c>
      <c r="R7" s="72">
        <f t="shared" si="0"/>
        <v>135206.60291913</v>
      </c>
    </row>
    <row r="8" spans="2:18" ht="15" customHeight="1" x14ac:dyDescent="0.2">
      <c r="B8" s="60" t="s">
        <v>155</v>
      </c>
      <c r="C8" s="68">
        <v>11742.513581740001</v>
      </c>
      <c r="D8" s="69">
        <v>5912.6327844300004</v>
      </c>
      <c r="E8" s="69">
        <v>984.93486553999992</v>
      </c>
      <c r="F8" s="69">
        <v>426.48330843999997</v>
      </c>
      <c r="G8" s="69">
        <v>504.83436029000001</v>
      </c>
      <c r="H8" s="69">
        <v>224.54488219999999</v>
      </c>
      <c r="I8" s="69">
        <v>447.26506560000001</v>
      </c>
      <c r="J8" s="70">
        <v>385.82571945000001</v>
      </c>
      <c r="K8" s="69">
        <v>435.12851988</v>
      </c>
      <c r="L8" s="69">
        <v>452.33198463000002</v>
      </c>
      <c r="M8" s="69">
        <v>315.04061892000004</v>
      </c>
      <c r="N8" s="69">
        <v>1052.7240093999999</v>
      </c>
      <c r="O8" s="69">
        <v>399.85621180000004</v>
      </c>
      <c r="P8" s="69">
        <v>857.11275316999991</v>
      </c>
      <c r="Q8" s="71">
        <v>539.37134972000001</v>
      </c>
      <c r="R8" s="72">
        <f t="shared" si="0"/>
        <v>24680.600015210002</v>
      </c>
    </row>
    <row r="9" spans="2:18" ht="15" customHeight="1" x14ac:dyDescent="0.2">
      <c r="B9" s="60" t="s">
        <v>6</v>
      </c>
      <c r="C9" s="68">
        <v>8.1298999999999996E-2</v>
      </c>
      <c r="D9" s="69">
        <v>779.02382753999996</v>
      </c>
      <c r="E9" s="69">
        <v>1473.1708234499999</v>
      </c>
      <c r="F9" s="69">
        <v>678.59422113999995</v>
      </c>
      <c r="G9" s="69">
        <v>542.27751222000006</v>
      </c>
      <c r="H9" s="69">
        <v>338.40205225</v>
      </c>
      <c r="I9" s="69">
        <v>923.40109145000008</v>
      </c>
      <c r="J9" s="70">
        <v>428.50115075000002</v>
      </c>
      <c r="K9" s="69">
        <v>610.45037704999993</v>
      </c>
      <c r="L9" s="69">
        <v>527.29333979</v>
      </c>
      <c r="M9" s="69">
        <v>520.38352922000001</v>
      </c>
      <c r="N9" s="69">
        <v>986.11174652</v>
      </c>
      <c r="O9" s="69">
        <v>579.39387617</v>
      </c>
      <c r="P9" s="69">
        <v>977.7059866699999</v>
      </c>
      <c r="Q9" s="71">
        <v>463.44334642000001</v>
      </c>
      <c r="R9" s="72">
        <f t="shared" si="0"/>
        <v>9828.2341796399978</v>
      </c>
    </row>
    <row r="10" spans="2:18" ht="15" customHeight="1" x14ac:dyDescent="0.2">
      <c r="B10" s="60" t="s">
        <v>5</v>
      </c>
      <c r="C10" s="68"/>
      <c r="D10" s="69">
        <v>640.45310827999992</v>
      </c>
      <c r="E10" s="69">
        <v>456.153525</v>
      </c>
      <c r="F10" s="69">
        <v>222.32114200000001</v>
      </c>
      <c r="G10" s="69">
        <v>203.1525</v>
      </c>
      <c r="H10" s="69">
        <v>89.868866999999995</v>
      </c>
      <c r="I10" s="69">
        <v>201.19979900000001</v>
      </c>
      <c r="J10" s="70">
        <v>137.166855</v>
      </c>
      <c r="K10" s="69">
        <v>147.05775</v>
      </c>
      <c r="L10" s="69">
        <v>94.707480000000004</v>
      </c>
      <c r="M10" s="69">
        <v>126.804176</v>
      </c>
      <c r="N10" s="69">
        <v>564.45818399999996</v>
      </c>
      <c r="O10" s="69">
        <v>183.639747</v>
      </c>
      <c r="P10" s="69">
        <v>246.47604436</v>
      </c>
      <c r="Q10" s="71">
        <v>193.02275700000001</v>
      </c>
      <c r="R10" s="72">
        <f t="shared" si="0"/>
        <v>3506.48193464</v>
      </c>
    </row>
    <row r="11" spans="2:18" ht="15" customHeight="1" x14ac:dyDescent="0.2">
      <c r="B11" s="60" t="s">
        <v>2</v>
      </c>
      <c r="C11" s="68"/>
      <c r="D11" s="69">
        <v>26.918274090000001</v>
      </c>
      <c r="E11" s="69">
        <v>11.30217816</v>
      </c>
      <c r="F11" s="69">
        <v>1.6779360000000001</v>
      </c>
      <c r="G11" s="69">
        <v>1.7249270000000001</v>
      </c>
      <c r="H11" s="69">
        <v>0.29316399999999998</v>
      </c>
      <c r="I11" s="69">
        <v>1.2313711200000002</v>
      </c>
      <c r="J11" s="70">
        <v>1.612393</v>
      </c>
      <c r="K11" s="69">
        <v>1.3042819999999999</v>
      </c>
      <c r="L11" s="69">
        <v>2.7966736000000001</v>
      </c>
      <c r="M11" s="69">
        <v>0.88048700000000002</v>
      </c>
      <c r="N11" s="69">
        <v>5.3807661299999996</v>
      </c>
      <c r="O11" s="69">
        <v>3.7280989999999998</v>
      </c>
      <c r="P11" s="69">
        <v>1.0675295600000001</v>
      </c>
      <c r="Q11" s="71">
        <v>1.709238</v>
      </c>
      <c r="R11" s="72">
        <f t="shared" si="0"/>
        <v>61.627318659999993</v>
      </c>
    </row>
    <row r="12" spans="2:18" ht="15" customHeight="1" x14ac:dyDescent="0.2">
      <c r="B12" s="60" t="s">
        <v>3</v>
      </c>
      <c r="C12" s="68"/>
      <c r="D12" s="69">
        <v>19.16686413</v>
      </c>
      <c r="E12" s="69">
        <v>11.35053484</v>
      </c>
      <c r="F12" s="69">
        <v>3.1456711299999998</v>
      </c>
      <c r="G12" s="69">
        <v>1.0637350000000001</v>
      </c>
      <c r="H12" s="69">
        <v>1.887972</v>
      </c>
      <c r="I12" s="69">
        <v>-0.42449796000000001</v>
      </c>
      <c r="J12" s="70">
        <v>1.0019600099999999</v>
      </c>
      <c r="K12" s="69">
        <v>1.705249</v>
      </c>
      <c r="L12" s="69">
        <v>3.2185739999999998</v>
      </c>
      <c r="M12" s="69">
        <v>1.47940622</v>
      </c>
      <c r="N12" s="69">
        <v>12.157366</v>
      </c>
      <c r="O12" s="69">
        <v>4.9376820700000001</v>
      </c>
      <c r="P12" s="69">
        <v>2.4299194700000002</v>
      </c>
      <c r="Q12" s="71">
        <v>0.16698984</v>
      </c>
      <c r="R12" s="72">
        <f t="shared" si="0"/>
        <v>63.287425750000004</v>
      </c>
    </row>
    <row r="13" spans="2:18" ht="15" customHeight="1" x14ac:dyDescent="0.2">
      <c r="B13" s="60" t="s">
        <v>4</v>
      </c>
      <c r="C13" s="68"/>
      <c r="D13" s="69">
        <v>1615.9382481300001</v>
      </c>
      <c r="E13" s="69">
        <v>733.69216832000006</v>
      </c>
      <c r="F13" s="69">
        <v>201.61594294999998</v>
      </c>
      <c r="G13" s="69">
        <v>191.62630652000001</v>
      </c>
      <c r="H13" s="69">
        <v>136.59043893999998</v>
      </c>
      <c r="I13" s="69">
        <v>136.69101454</v>
      </c>
      <c r="J13" s="70">
        <v>148.85714630999999</v>
      </c>
      <c r="K13" s="69">
        <v>195.29647008000001</v>
      </c>
      <c r="L13" s="69">
        <v>221.10335462</v>
      </c>
      <c r="M13" s="69">
        <v>107.94773276000001</v>
      </c>
      <c r="N13" s="69">
        <v>482.18847866999999</v>
      </c>
      <c r="O13" s="69">
        <v>193.26605572</v>
      </c>
      <c r="P13" s="69">
        <v>260.87838954</v>
      </c>
      <c r="Q13" s="71">
        <v>-18.40053554</v>
      </c>
      <c r="R13" s="72">
        <f t="shared" si="0"/>
        <v>4607.2912115600002</v>
      </c>
    </row>
    <row r="14" spans="2:18" ht="15" customHeight="1" x14ac:dyDescent="0.2">
      <c r="B14" s="60" t="s">
        <v>1</v>
      </c>
      <c r="C14" s="68">
        <v>419.17857048000002</v>
      </c>
      <c r="D14" s="69">
        <v>1020.19930235</v>
      </c>
      <c r="E14" s="69">
        <v>587.46519383999998</v>
      </c>
      <c r="F14" s="69">
        <v>333.30468444999997</v>
      </c>
      <c r="G14" s="69">
        <v>300.51444714999997</v>
      </c>
      <c r="H14" s="69">
        <v>93.698929980000003</v>
      </c>
      <c r="I14" s="69">
        <v>292.92590052999998</v>
      </c>
      <c r="J14" s="70">
        <v>173.37969692999999</v>
      </c>
      <c r="K14" s="69">
        <v>282.84531166000005</v>
      </c>
      <c r="L14" s="69">
        <v>229.74204155000001</v>
      </c>
      <c r="M14" s="69">
        <v>238.15392815999999</v>
      </c>
      <c r="N14" s="69">
        <v>569.7572758099999</v>
      </c>
      <c r="O14" s="69">
        <v>270.01228701999997</v>
      </c>
      <c r="P14" s="69">
        <v>453.46920752999995</v>
      </c>
      <c r="Q14" s="71">
        <v>272.06208258999999</v>
      </c>
      <c r="R14" s="72">
        <f t="shared" si="0"/>
        <v>5536.7088600299994</v>
      </c>
    </row>
    <row r="15" spans="2:18" ht="15" customHeight="1" x14ac:dyDescent="0.2">
      <c r="B15" s="60" t="s">
        <v>156</v>
      </c>
      <c r="C15" s="68">
        <v>1938.217899</v>
      </c>
      <c r="D15" s="69"/>
      <c r="E15" s="69"/>
      <c r="F15" s="69"/>
      <c r="G15" s="69"/>
      <c r="H15" s="69"/>
      <c r="I15" s="69"/>
      <c r="J15" s="70"/>
      <c r="K15" s="69"/>
      <c r="L15" s="69"/>
      <c r="M15" s="69"/>
      <c r="N15" s="69"/>
      <c r="O15" s="69"/>
      <c r="P15" s="69"/>
      <c r="Q15" s="71"/>
      <c r="R15" s="72">
        <f t="shared" si="0"/>
        <v>1938.217899</v>
      </c>
    </row>
    <row r="16" spans="2:18" ht="15" customHeight="1" x14ac:dyDescent="0.2">
      <c r="B16" s="60" t="s">
        <v>161</v>
      </c>
      <c r="C16" s="68">
        <v>1015.75765</v>
      </c>
      <c r="D16" s="69">
        <v>153.74103299999999</v>
      </c>
      <c r="E16" s="69">
        <v>476.36246899999998</v>
      </c>
      <c r="F16" s="69">
        <v>3.0009000000000001E-2</v>
      </c>
      <c r="G16" s="69">
        <v>97.372567000000004</v>
      </c>
      <c r="H16" s="69">
        <v>12.293395</v>
      </c>
      <c r="I16" s="69">
        <v>7.8053039999999996</v>
      </c>
      <c r="J16" s="70">
        <v>5.6693699999999998</v>
      </c>
      <c r="K16" s="69">
        <v>0.122586</v>
      </c>
      <c r="L16" s="69">
        <v>2.036689</v>
      </c>
      <c r="M16" s="69">
        <v>3.241E-3</v>
      </c>
      <c r="N16" s="69">
        <v>0.109821</v>
      </c>
      <c r="O16" s="69">
        <v>12.448577999999999</v>
      </c>
      <c r="P16" s="69">
        <v>-19.535658999999999</v>
      </c>
      <c r="Q16" s="71">
        <v>1.6698000000000001E-2</v>
      </c>
      <c r="R16" s="72">
        <f t="shared" si="0"/>
        <v>1764.2337509999998</v>
      </c>
    </row>
    <row r="17" spans="2:18" ht="15" customHeight="1" x14ac:dyDescent="0.2">
      <c r="B17" s="61" t="s">
        <v>162</v>
      </c>
      <c r="C17" s="73">
        <v>3278.7771010000001</v>
      </c>
      <c r="D17" s="74">
        <v>1228.7284749999999</v>
      </c>
      <c r="E17" s="74">
        <v>359.52193799999998</v>
      </c>
      <c r="F17" s="74">
        <v>27.835035000000001</v>
      </c>
      <c r="G17" s="74">
        <v>158.57845</v>
      </c>
      <c r="H17" s="74">
        <v>16.851595</v>
      </c>
      <c r="I17" s="74">
        <v>23.568283000000001</v>
      </c>
      <c r="J17" s="75">
        <v>156.84013100000001</v>
      </c>
      <c r="K17" s="74">
        <v>19.460743000000001</v>
      </c>
      <c r="L17" s="74"/>
      <c r="M17" s="74"/>
      <c r="N17" s="74">
        <v>3.1382430000000001</v>
      </c>
      <c r="O17" s="74">
        <v>482.88913400000001</v>
      </c>
      <c r="P17" s="74">
        <v>269.11038500000001</v>
      </c>
      <c r="Q17" s="76">
        <v>37.095936000000002</v>
      </c>
      <c r="R17" s="77">
        <f t="shared" si="0"/>
        <v>6062.3954489999987</v>
      </c>
    </row>
    <row r="18" spans="2:18" ht="15" customHeight="1" thickBot="1" x14ac:dyDescent="0.25">
      <c r="B18" s="62" t="s">
        <v>157</v>
      </c>
      <c r="C18" s="78"/>
      <c r="D18" s="79"/>
      <c r="E18" s="79"/>
      <c r="F18" s="79"/>
      <c r="G18" s="79"/>
      <c r="H18" s="79"/>
      <c r="I18" s="79"/>
      <c r="J18" s="80"/>
      <c r="K18" s="79"/>
      <c r="L18" s="79"/>
      <c r="M18" s="79"/>
      <c r="N18" s="79"/>
      <c r="O18" s="79"/>
      <c r="P18" s="79"/>
      <c r="Q18" s="81"/>
      <c r="R18" s="82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1" t="s">
        <v>194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</row>
    <row r="3" spans="2:18" ht="39" thickBot="1" x14ac:dyDescent="0.25">
      <c r="B3" s="17" t="s">
        <v>136</v>
      </c>
      <c r="C3" s="18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19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19" t="s">
        <v>150</v>
      </c>
      <c r="Q3" s="20" t="s">
        <v>151</v>
      </c>
      <c r="R3" s="23" t="s">
        <v>152</v>
      </c>
    </row>
    <row r="4" spans="2:18" ht="15" customHeight="1" thickTop="1" x14ac:dyDescent="0.2">
      <c r="B4" s="59" t="s">
        <v>159</v>
      </c>
      <c r="C4" s="63">
        <v>129862.40728262</v>
      </c>
      <c r="D4" s="64">
        <v>94758.876216060002</v>
      </c>
      <c r="E4" s="64">
        <v>20346.302582419998</v>
      </c>
      <c r="F4" s="64">
        <v>5344.9101748200001</v>
      </c>
      <c r="G4" s="64">
        <v>4761.2693438000006</v>
      </c>
      <c r="H4" s="64">
        <v>1118.43673678</v>
      </c>
      <c r="I4" s="64">
        <v>4513.81709486</v>
      </c>
      <c r="J4" s="65">
        <v>2076.8571187500002</v>
      </c>
      <c r="K4" s="64">
        <v>5946.4629852299995</v>
      </c>
      <c r="L4" s="64">
        <v>2820.75071759</v>
      </c>
      <c r="M4" s="64">
        <v>3863.8681908799999</v>
      </c>
      <c r="N4" s="64">
        <v>22326.500139470001</v>
      </c>
      <c r="O4" s="64">
        <v>4429.4617403000002</v>
      </c>
      <c r="P4" s="64">
        <v>14529.08402556</v>
      </c>
      <c r="Q4" s="66">
        <v>5962.7694584399997</v>
      </c>
      <c r="R4" s="67">
        <f t="shared" ref="R4:R17" si="0">SUM(C4:Q4)</f>
        <v>322661.77380757994</v>
      </c>
    </row>
    <row r="5" spans="2:18" ht="15" customHeight="1" x14ac:dyDescent="0.2">
      <c r="B5" s="60" t="s">
        <v>0</v>
      </c>
      <c r="C5" s="68">
        <v>67955.153874940006</v>
      </c>
      <c r="D5" s="69">
        <v>18695.366538139999</v>
      </c>
      <c r="E5" s="69">
        <v>5390.0503982</v>
      </c>
      <c r="F5" s="69">
        <v>2040.04996136</v>
      </c>
      <c r="G5" s="69">
        <v>2624.8605383200002</v>
      </c>
      <c r="H5" s="69">
        <v>966.71957957000006</v>
      </c>
      <c r="I5" s="69">
        <v>2176.8136182800004</v>
      </c>
      <c r="J5" s="70">
        <v>1646.3697119600001</v>
      </c>
      <c r="K5" s="69">
        <v>1768.5894597700001</v>
      </c>
      <c r="L5" s="69">
        <v>1923.62991605</v>
      </c>
      <c r="M5" s="69">
        <v>2142.8374759399999</v>
      </c>
      <c r="N5" s="69">
        <v>6261.8846035200004</v>
      </c>
      <c r="O5" s="69">
        <v>2433.6508165800001</v>
      </c>
      <c r="P5" s="69">
        <v>4275.3685525999999</v>
      </c>
      <c r="Q5" s="71">
        <v>2877.34357116</v>
      </c>
      <c r="R5" s="72">
        <f t="shared" si="0"/>
        <v>123178.68861638999</v>
      </c>
    </row>
    <row r="6" spans="2:18" ht="15" customHeight="1" x14ac:dyDescent="0.2">
      <c r="B6" s="60" t="s">
        <v>153</v>
      </c>
      <c r="C6" s="68"/>
      <c r="D6" s="69">
        <v>2081.6280071900001</v>
      </c>
      <c r="E6" s="69">
        <v>-190.47606455000002</v>
      </c>
      <c r="F6" s="69">
        <v>-49.689545860000003</v>
      </c>
      <c r="G6" s="69">
        <v>-24.7549411</v>
      </c>
      <c r="H6" s="69">
        <v>-12.020537289999998</v>
      </c>
      <c r="I6" s="69">
        <v>-42.092511619999996</v>
      </c>
      <c r="J6" s="70">
        <v>-18.788897800000001</v>
      </c>
      <c r="K6" s="69">
        <v>-101.25624937000001</v>
      </c>
      <c r="L6" s="69">
        <v>-125.01873227999999</v>
      </c>
      <c r="M6" s="69">
        <v>-36.894672700000001</v>
      </c>
      <c r="N6" s="69">
        <v>-153.58303913</v>
      </c>
      <c r="O6" s="69">
        <v>55.162839130000002</v>
      </c>
      <c r="P6" s="69">
        <v>-239.13406222</v>
      </c>
      <c r="Q6" s="71">
        <v>-15.00577717</v>
      </c>
      <c r="R6" s="72">
        <f t="shared" si="0"/>
        <v>1128.0758152299998</v>
      </c>
    </row>
    <row r="7" spans="2:18" ht="15" customHeight="1" x14ac:dyDescent="0.2">
      <c r="B7" s="60" t="s">
        <v>154</v>
      </c>
      <c r="C7" s="68">
        <v>30541.92576654</v>
      </c>
      <c r="D7" s="69">
        <v>32662.587630919999</v>
      </c>
      <c r="E7" s="69">
        <v>8815.2605838500003</v>
      </c>
      <c r="F7" s="69">
        <v>4485.93933621</v>
      </c>
      <c r="G7" s="69">
        <v>4933.9521444799993</v>
      </c>
      <c r="H7" s="69">
        <v>1830.3308035299999</v>
      </c>
      <c r="I7" s="69">
        <v>5568.8265145799996</v>
      </c>
      <c r="J7" s="70">
        <v>2799.7730986699999</v>
      </c>
      <c r="K7" s="69">
        <v>3931.3586639299997</v>
      </c>
      <c r="L7" s="69">
        <v>4030.0630632900002</v>
      </c>
      <c r="M7" s="69">
        <v>2967.57481392</v>
      </c>
      <c r="N7" s="69">
        <v>10716.589869290001</v>
      </c>
      <c r="O7" s="69">
        <v>4463.5446286999995</v>
      </c>
      <c r="P7" s="69">
        <v>9241.1323000499997</v>
      </c>
      <c r="Q7" s="71">
        <v>3877.8539096599998</v>
      </c>
      <c r="R7" s="72">
        <f t="shared" si="0"/>
        <v>130866.71312761999</v>
      </c>
    </row>
    <row r="8" spans="2:18" ht="15" customHeight="1" x14ac:dyDescent="0.2">
      <c r="B8" s="60" t="s">
        <v>155</v>
      </c>
      <c r="C8" s="68">
        <v>11181.433861309999</v>
      </c>
      <c r="D8" s="69">
        <v>5664.5777406699999</v>
      </c>
      <c r="E8" s="69">
        <v>966.78292042999999</v>
      </c>
      <c r="F8" s="69">
        <v>447.14847039</v>
      </c>
      <c r="G8" s="69">
        <v>513.82386400999997</v>
      </c>
      <c r="H8" s="69">
        <v>209.09625903</v>
      </c>
      <c r="I8" s="69">
        <v>448.87317938000001</v>
      </c>
      <c r="J8" s="70">
        <v>359.58773262</v>
      </c>
      <c r="K8" s="69">
        <v>444.12189218999998</v>
      </c>
      <c r="L8" s="69">
        <v>493.64580379</v>
      </c>
      <c r="M8" s="69">
        <v>309.65052594999997</v>
      </c>
      <c r="N8" s="69">
        <v>1108.29656088</v>
      </c>
      <c r="O8" s="69">
        <v>427.57290068999998</v>
      </c>
      <c r="P8" s="69">
        <v>892.25374420000003</v>
      </c>
      <c r="Q8" s="71">
        <v>562.45881052999994</v>
      </c>
      <c r="R8" s="72">
        <f t="shared" si="0"/>
        <v>24029.324266069994</v>
      </c>
    </row>
    <row r="9" spans="2:18" ht="15" customHeight="1" x14ac:dyDescent="0.2">
      <c r="B9" s="60" t="s">
        <v>6</v>
      </c>
      <c r="C9" s="68"/>
      <c r="D9" s="69">
        <v>779.79128348999996</v>
      </c>
      <c r="E9" s="69">
        <v>1510.6533590699999</v>
      </c>
      <c r="F9" s="69">
        <v>674.82123219000005</v>
      </c>
      <c r="G9" s="69">
        <v>544.56151069000009</v>
      </c>
      <c r="H9" s="69">
        <v>341.57783201000001</v>
      </c>
      <c r="I9" s="69">
        <v>935.40712554999993</v>
      </c>
      <c r="J9" s="70">
        <v>426.08661767000001</v>
      </c>
      <c r="K9" s="69">
        <v>613.14047251</v>
      </c>
      <c r="L9" s="69">
        <v>530.55726765999998</v>
      </c>
      <c r="M9" s="69">
        <v>520.81899294000004</v>
      </c>
      <c r="N9" s="69">
        <v>997.21708592999994</v>
      </c>
      <c r="O9" s="69">
        <v>580.40524535999998</v>
      </c>
      <c r="P9" s="69">
        <v>978.03025063999996</v>
      </c>
      <c r="Q9" s="71">
        <v>476.57253502999998</v>
      </c>
      <c r="R9" s="72">
        <f t="shared" si="0"/>
        <v>9909.6408107400002</v>
      </c>
    </row>
    <row r="10" spans="2:18" ht="15" customHeight="1" x14ac:dyDescent="0.2">
      <c r="B10" s="60" t="s">
        <v>5</v>
      </c>
      <c r="C10" s="68"/>
      <c r="D10" s="69">
        <v>1512.1129291700001</v>
      </c>
      <c r="E10" s="69">
        <v>866.97193572000003</v>
      </c>
      <c r="F10" s="69">
        <v>281.63851341000003</v>
      </c>
      <c r="G10" s="69">
        <v>287.65174447999999</v>
      </c>
      <c r="H10" s="69">
        <v>146.71733229</v>
      </c>
      <c r="I10" s="69">
        <v>264.41568909</v>
      </c>
      <c r="J10" s="70">
        <v>204.4565877</v>
      </c>
      <c r="K10" s="69">
        <v>222.53721492</v>
      </c>
      <c r="L10" s="69">
        <v>190.94309407</v>
      </c>
      <c r="M10" s="69">
        <v>148.72062033</v>
      </c>
      <c r="N10" s="69">
        <v>696.42962611999997</v>
      </c>
      <c r="O10" s="69">
        <v>228.51709328999999</v>
      </c>
      <c r="P10" s="69">
        <v>326.68213772000001</v>
      </c>
      <c r="Q10" s="71">
        <v>222.04423421000001</v>
      </c>
      <c r="R10" s="72">
        <f t="shared" si="0"/>
        <v>5599.8387525199996</v>
      </c>
    </row>
    <row r="11" spans="2:18" ht="15" customHeight="1" x14ac:dyDescent="0.2">
      <c r="B11" s="60" t="s">
        <v>2</v>
      </c>
      <c r="C11" s="68"/>
      <c r="D11" s="69">
        <v>25.314216739999999</v>
      </c>
      <c r="E11" s="69">
        <v>9.669888460000001</v>
      </c>
      <c r="F11" s="69">
        <v>1.65937523</v>
      </c>
      <c r="G11" s="69">
        <v>1.5239959999999999</v>
      </c>
      <c r="H11" s="69">
        <v>0.37549399999999999</v>
      </c>
      <c r="I11" s="69">
        <v>1.2164210200000001</v>
      </c>
      <c r="J11" s="70">
        <v>1.58334156</v>
      </c>
      <c r="K11" s="69">
        <v>1.18622049</v>
      </c>
      <c r="L11" s="69">
        <v>2.7883674199999997</v>
      </c>
      <c r="M11" s="69">
        <v>0.80549284999999993</v>
      </c>
      <c r="N11" s="69">
        <v>5.4656139499999998</v>
      </c>
      <c r="O11" s="69">
        <v>3.76710046</v>
      </c>
      <c r="P11" s="69">
        <v>1.5667370900000002</v>
      </c>
      <c r="Q11" s="71">
        <v>1.76883642</v>
      </c>
      <c r="R11" s="72">
        <f t="shared" si="0"/>
        <v>58.691101689999996</v>
      </c>
    </row>
    <row r="12" spans="2:18" ht="15" customHeight="1" x14ac:dyDescent="0.2">
      <c r="B12" s="60" t="s">
        <v>3</v>
      </c>
      <c r="C12" s="68"/>
      <c r="D12" s="69">
        <v>20.42037534</v>
      </c>
      <c r="E12" s="69">
        <v>11.822165009999999</v>
      </c>
      <c r="F12" s="69">
        <v>3.17929423</v>
      </c>
      <c r="G12" s="69">
        <v>2.55523028</v>
      </c>
      <c r="H12" s="69">
        <v>1.63002699</v>
      </c>
      <c r="I12" s="69">
        <v>4.2986876799999996</v>
      </c>
      <c r="J12" s="70">
        <v>1.80693506</v>
      </c>
      <c r="K12" s="69">
        <v>1.87496525</v>
      </c>
      <c r="L12" s="69">
        <v>3.3247652699999999</v>
      </c>
      <c r="M12" s="69">
        <v>1.57429953</v>
      </c>
      <c r="N12" s="69">
        <v>9.7559198599999988</v>
      </c>
      <c r="O12" s="69">
        <v>5.5093924400000001</v>
      </c>
      <c r="P12" s="69">
        <v>3.8898836800000001</v>
      </c>
      <c r="Q12" s="71">
        <v>2.84883468</v>
      </c>
      <c r="R12" s="72">
        <f t="shared" si="0"/>
        <v>74.490775299999996</v>
      </c>
    </row>
    <row r="13" spans="2:18" ht="15" customHeight="1" x14ac:dyDescent="0.2">
      <c r="B13" s="60" t="s">
        <v>4</v>
      </c>
      <c r="C13" s="68"/>
      <c r="D13" s="69">
        <v>1046.0370539999999</v>
      </c>
      <c r="E13" s="69">
        <v>643.67359309000005</v>
      </c>
      <c r="F13" s="69">
        <v>162.85497891</v>
      </c>
      <c r="G13" s="69">
        <v>157.40700980000003</v>
      </c>
      <c r="H13" s="69">
        <v>92.638793069999991</v>
      </c>
      <c r="I13" s="69">
        <v>146.55297906999999</v>
      </c>
      <c r="J13" s="70">
        <v>119.58039572</v>
      </c>
      <c r="K13" s="69">
        <v>132.90975629000002</v>
      </c>
      <c r="L13" s="69">
        <v>157.39398521000001</v>
      </c>
      <c r="M13" s="69">
        <v>96.547519159999993</v>
      </c>
      <c r="N13" s="69">
        <v>429.39545688999999</v>
      </c>
      <c r="O13" s="69">
        <v>154.68623009999999</v>
      </c>
      <c r="P13" s="69">
        <v>209.62745125000001</v>
      </c>
      <c r="Q13" s="71">
        <v>136.43043917</v>
      </c>
      <c r="R13" s="72">
        <f t="shared" si="0"/>
        <v>3685.7356417299998</v>
      </c>
    </row>
    <row r="14" spans="2:18" ht="15" customHeight="1" x14ac:dyDescent="0.2">
      <c r="B14" s="60" t="s">
        <v>1</v>
      </c>
      <c r="C14" s="68">
        <v>417.64150773</v>
      </c>
      <c r="D14" s="69">
        <v>805.14181708000001</v>
      </c>
      <c r="E14" s="69">
        <v>689.84293576000005</v>
      </c>
      <c r="F14" s="69">
        <v>345.85182443000002</v>
      </c>
      <c r="G14" s="69">
        <v>302.27035161000003</v>
      </c>
      <c r="H14" s="69">
        <v>114.86085828</v>
      </c>
      <c r="I14" s="69">
        <v>310.15433206</v>
      </c>
      <c r="J14" s="70">
        <v>170.32276936000002</v>
      </c>
      <c r="K14" s="69">
        <v>288.69370692000001</v>
      </c>
      <c r="L14" s="69">
        <v>246.58961191999998</v>
      </c>
      <c r="M14" s="69">
        <v>239.84936175000001</v>
      </c>
      <c r="N14" s="69">
        <v>577.6307030700001</v>
      </c>
      <c r="O14" s="69">
        <v>283.54280648000002</v>
      </c>
      <c r="P14" s="69">
        <v>461.94003810000004</v>
      </c>
      <c r="Q14" s="71">
        <v>284.29123112000002</v>
      </c>
      <c r="R14" s="72">
        <f t="shared" si="0"/>
        <v>5538.6238556700009</v>
      </c>
    </row>
    <row r="15" spans="2:18" ht="15" customHeight="1" x14ac:dyDescent="0.2">
      <c r="B15" s="60" t="s">
        <v>156</v>
      </c>
      <c r="C15" s="68">
        <v>2041.572445</v>
      </c>
      <c r="D15" s="69"/>
      <c r="E15" s="69"/>
      <c r="F15" s="69"/>
      <c r="G15" s="69"/>
      <c r="H15" s="69"/>
      <c r="I15" s="69"/>
      <c r="J15" s="70"/>
      <c r="K15" s="69"/>
      <c r="L15" s="69"/>
      <c r="M15" s="69"/>
      <c r="N15" s="69"/>
      <c r="O15" s="69"/>
      <c r="P15" s="69"/>
      <c r="Q15" s="71"/>
      <c r="R15" s="72">
        <f t="shared" si="0"/>
        <v>2041.572445</v>
      </c>
    </row>
    <row r="16" spans="2:18" ht="15" customHeight="1" x14ac:dyDescent="0.2">
      <c r="B16" s="60" t="s">
        <v>161</v>
      </c>
      <c r="C16" s="68">
        <v>1014.8222060000001</v>
      </c>
      <c r="D16" s="69">
        <v>99.323326739999999</v>
      </c>
      <c r="E16" s="69">
        <v>475.67410100000001</v>
      </c>
      <c r="F16" s="69">
        <v>2.6790000000000001E-2</v>
      </c>
      <c r="G16" s="69">
        <v>100.35871333</v>
      </c>
      <c r="H16" s="69">
        <v>13.212359640000001</v>
      </c>
      <c r="I16" s="69">
        <v>7.9505465900000001</v>
      </c>
      <c r="J16" s="70">
        <v>5.6669200000000002</v>
      </c>
      <c r="K16" s="69">
        <v>8.7063000000000001E-2</v>
      </c>
      <c r="L16" s="69">
        <v>2.0384799999999998</v>
      </c>
      <c r="M16" s="69">
        <v>4.7163999999999998E-2</v>
      </c>
      <c r="N16" s="69">
        <v>0.34077376000000004</v>
      </c>
      <c r="O16" s="69">
        <v>12.398908</v>
      </c>
      <c r="P16" s="69">
        <v>-19.348403999999999</v>
      </c>
      <c r="Q16" s="71">
        <v>1.9688000000000001E-2</v>
      </c>
      <c r="R16" s="72">
        <f t="shared" si="0"/>
        <v>1712.6186360599997</v>
      </c>
    </row>
    <row r="17" spans="2:18" ht="15" customHeight="1" x14ac:dyDescent="0.2">
      <c r="B17" s="61" t="s">
        <v>162</v>
      </c>
      <c r="C17" s="73">
        <v>3285.4344369999999</v>
      </c>
      <c r="D17" s="74">
        <v>1356.3152265000001</v>
      </c>
      <c r="E17" s="74">
        <v>358.11675300000002</v>
      </c>
      <c r="F17" s="74">
        <v>27.835035000000001</v>
      </c>
      <c r="G17" s="74">
        <v>159.34848363</v>
      </c>
      <c r="H17" s="74">
        <v>28.819576000000001</v>
      </c>
      <c r="I17" s="74">
        <v>23.93168125</v>
      </c>
      <c r="J17" s="75">
        <v>156.84317999999999</v>
      </c>
      <c r="K17" s="74">
        <v>19.460743000000001</v>
      </c>
      <c r="L17" s="74">
        <v>-7.9999999999999996E-6</v>
      </c>
      <c r="M17" s="74">
        <v>9.9999999999999995E-7</v>
      </c>
      <c r="N17" s="74">
        <v>4.2438606999999999</v>
      </c>
      <c r="O17" s="74">
        <v>482.88913400000001</v>
      </c>
      <c r="P17" s="74">
        <v>268.85334999999998</v>
      </c>
      <c r="Q17" s="76">
        <v>37.142761</v>
      </c>
      <c r="R17" s="77">
        <f t="shared" si="0"/>
        <v>6209.234214080001</v>
      </c>
    </row>
    <row r="18" spans="2:18" ht="15" customHeight="1" thickBot="1" x14ac:dyDescent="0.25">
      <c r="B18" s="62" t="s">
        <v>157</v>
      </c>
      <c r="C18" s="78"/>
      <c r="D18" s="79"/>
      <c r="E18" s="79"/>
      <c r="F18" s="79"/>
      <c r="G18" s="79"/>
      <c r="H18" s="79"/>
      <c r="I18" s="79"/>
      <c r="J18" s="80"/>
      <c r="K18" s="79"/>
      <c r="L18" s="79"/>
      <c r="M18" s="79"/>
      <c r="N18" s="79"/>
      <c r="O18" s="79"/>
      <c r="P18" s="79"/>
      <c r="Q18" s="81"/>
      <c r="R18" s="82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64.85546875" bestFit="1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24" t="s">
        <v>190</v>
      </c>
      <c r="C2" s="125"/>
      <c r="D2" s="125"/>
      <c r="E2" s="125"/>
      <c r="F2" s="125"/>
      <c r="G2" s="125"/>
      <c r="H2" s="126"/>
    </row>
    <row r="3" spans="2:8" ht="30" customHeight="1" x14ac:dyDescent="0.25">
      <c r="B3" s="134" t="s">
        <v>135</v>
      </c>
      <c r="C3" s="127" t="s">
        <v>122</v>
      </c>
      <c r="D3" s="128"/>
      <c r="E3" s="129" t="s">
        <v>7</v>
      </c>
      <c r="F3" s="128"/>
      <c r="G3" s="130" t="s">
        <v>123</v>
      </c>
      <c r="H3" s="132" t="s">
        <v>8</v>
      </c>
    </row>
    <row r="4" spans="2:8" ht="30" customHeight="1" thickBot="1" x14ac:dyDescent="0.3">
      <c r="B4" s="135"/>
      <c r="C4" s="37" t="s">
        <v>27</v>
      </c>
      <c r="D4" s="38" t="s">
        <v>28</v>
      </c>
      <c r="E4" s="38" t="s">
        <v>29</v>
      </c>
      <c r="F4" s="38" t="s">
        <v>30</v>
      </c>
      <c r="G4" s="131"/>
      <c r="H4" s="133"/>
    </row>
    <row r="5" spans="2:8" ht="15" customHeight="1" thickTop="1" x14ac:dyDescent="0.25">
      <c r="B5" s="39" t="s">
        <v>134</v>
      </c>
      <c r="C5" s="92">
        <v>-143683.99799999999</v>
      </c>
      <c r="D5" s="93">
        <v>22845552.234000001</v>
      </c>
      <c r="E5" s="93">
        <v>-1397419.686</v>
      </c>
      <c r="F5" s="93">
        <v>-17981535.010000002</v>
      </c>
      <c r="G5" s="93">
        <v>11367902.450999999</v>
      </c>
      <c r="H5" s="94">
        <v>61908</v>
      </c>
    </row>
    <row r="6" spans="2:8" ht="15" customHeight="1" x14ac:dyDescent="0.25">
      <c r="B6" s="33" t="s">
        <v>9</v>
      </c>
      <c r="C6" s="87">
        <v>125907456.405</v>
      </c>
      <c r="D6" s="86">
        <v>72647984.944999993</v>
      </c>
      <c r="E6" s="86">
        <v>43435366.457000002</v>
      </c>
      <c r="F6" s="86">
        <v>119088241.76199999</v>
      </c>
      <c r="G6" s="86">
        <v>2743136.798</v>
      </c>
      <c r="H6" s="88">
        <v>143979</v>
      </c>
    </row>
    <row r="7" spans="2:8" ht="15" customHeight="1" x14ac:dyDescent="0.25">
      <c r="B7" s="33" t="s">
        <v>10</v>
      </c>
      <c r="C7" s="87">
        <v>1074565.112</v>
      </c>
      <c r="D7" s="86">
        <v>65750481.258000001</v>
      </c>
      <c r="E7" s="86">
        <v>1047548.497</v>
      </c>
      <c r="F7" s="86">
        <v>43210904.280000001</v>
      </c>
      <c r="G7" s="86">
        <v>4744641.2980000004</v>
      </c>
      <c r="H7" s="88">
        <v>4182</v>
      </c>
    </row>
    <row r="8" spans="2:8" ht="15" customHeight="1" x14ac:dyDescent="0.25">
      <c r="B8" s="33" t="s">
        <v>11</v>
      </c>
      <c r="C8" s="87">
        <v>250337005.53099999</v>
      </c>
      <c r="D8" s="86">
        <v>1628530096.4560001</v>
      </c>
      <c r="E8" s="86">
        <v>157432086.53200001</v>
      </c>
      <c r="F8" s="86">
        <v>1711074457.905</v>
      </c>
      <c r="G8" s="86">
        <v>17751105.129000001</v>
      </c>
      <c r="H8" s="88">
        <v>434324</v>
      </c>
    </row>
    <row r="9" spans="2:8" ht="15" customHeight="1" x14ac:dyDescent="0.25">
      <c r="B9" s="33" t="s">
        <v>130</v>
      </c>
      <c r="C9" s="87">
        <v>46104573.787</v>
      </c>
      <c r="D9" s="86">
        <v>531611519.68400002</v>
      </c>
      <c r="E9" s="86">
        <v>15064475.563999999</v>
      </c>
      <c r="F9" s="86">
        <v>416495292.75700003</v>
      </c>
      <c r="G9" s="86">
        <v>28902794.423</v>
      </c>
      <c r="H9" s="88">
        <v>30977</v>
      </c>
    </row>
    <row r="10" spans="2:8" ht="15" customHeight="1" x14ac:dyDescent="0.25">
      <c r="B10" s="33" t="s">
        <v>131</v>
      </c>
      <c r="C10" s="87">
        <v>45392820.406000003</v>
      </c>
      <c r="D10" s="86">
        <v>37211474.013999999</v>
      </c>
      <c r="E10" s="86">
        <v>4740788.5020000003</v>
      </c>
      <c r="F10" s="86">
        <v>45900701.855999999</v>
      </c>
      <c r="G10" s="86">
        <v>4313920.4029999999</v>
      </c>
      <c r="H10" s="88">
        <v>25047</v>
      </c>
    </row>
    <row r="11" spans="2:8" ht="15" customHeight="1" x14ac:dyDescent="0.25">
      <c r="B11" s="33" t="s">
        <v>12</v>
      </c>
      <c r="C11" s="87">
        <v>72445256.417999998</v>
      </c>
      <c r="D11" s="86">
        <v>197805326.55500001</v>
      </c>
      <c r="E11" s="86">
        <v>3462752.2880000002</v>
      </c>
      <c r="F11" s="86">
        <v>296164069.64200002</v>
      </c>
      <c r="G11" s="86">
        <v>-10044423.369000001</v>
      </c>
      <c r="H11" s="88">
        <v>555144</v>
      </c>
    </row>
    <row r="12" spans="2:8" ht="15" customHeight="1" x14ac:dyDescent="0.25">
      <c r="B12" s="33" t="s">
        <v>13</v>
      </c>
      <c r="C12" s="87">
        <v>742358627.85099995</v>
      </c>
      <c r="D12" s="86">
        <v>2934224425.7309999</v>
      </c>
      <c r="E12" s="86">
        <v>500593116.46799999</v>
      </c>
      <c r="F12" s="86">
        <v>2300917660.9629998</v>
      </c>
      <c r="G12" s="86">
        <v>170452580.384</v>
      </c>
      <c r="H12" s="88">
        <v>987269</v>
      </c>
    </row>
    <row r="13" spans="2:8" ht="15" customHeight="1" x14ac:dyDescent="0.25">
      <c r="B13" s="33" t="s">
        <v>14</v>
      </c>
      <c r="C13" s="87">
        <v>28914466.978</v>
      </c>
      <c r="D13" s="86">
        <v>361664359.53399998</v>
      </c>
      <c r="E13" s="86">
        <v>10000005.455</v>
      </c>
      <c r="F13" s="86">
        <v>329908032.065</v>
      </c>
      <c r="G13" s="86">
        <v>10495819.063999999</v>
      </c>
      <c r="H13" s="88">
        <v>171448</v>
      </c>
    </row>
    <row r="14" spans="2:8" ht="15" customHeight="1" x14ac:dyDescent="0.25">
      <c r="B14" s="33" t="s">
        <v>15</v>
      </c>
      <c r="C14" s="87">
        <v>43550339.691</v>
      </c>
      <c r="D14" s="86">
        <v>57769909.038000003</v>
      </c>
      <c r="E14" s="86">
        <v>25260697.427999999</v>
      </c>
      <c r="F14" s="86">
        <v>45022734.002999999</v>
      </c>
      <c r="G14" s="86">
        <v>5966080.1409999998</v>
      </c>
      <c r="H14" s="88">
        <v>141164</v>
      </c>
    </row>
    <row r="15" spans="2:8" ht="15" customHeight="1" x14ac:dyDescent="0.25">
      <c r="B15" s="33" t="s">
        <v>16</v>
      </c>
      <c r="C15" s="87">
        <v>11227739.748</v>
      </c>
      <c r="D15" s="86">
        <v>228956526.40400001</v>
      </c>
      <c r="E15" s="86">
        <v>5184542.46</v>
      </c>
      <c r="F15" s="86">
        <v>137407012.009</v>
      </c>
      <c r="G15" s="86">
        <v>20830223.739</v>
      </c>
      <c r="H15" s="88">
        <v>132243</v>
      </c>
    </row>
    <row r="16" spans="2:8" ht="15" customHeight="1" x14ac:dyDescent="0.25">
      <c r="B16" s="33" t="s">
        <v>17</v>
      </c>
      <c r="C16" s="87">
        <v>2294511.0269999998</v>
      </c>
      <c r="D16" s="86">
        <v>45030939.575999998</v>
      </c>
      <c r="E16" s="86">
        <v>610968.054</v>
      </c>
      <c r="F16" s="86">
        <v>48509017.251999997</v>
      </c>
      <c r="G16" s="86">
        <v>4099694.2059999998</v>
      </c>
      <c r="H16" s="88">
        <v>25523</v>
      </c>
    </row>
    <row r="17" spans="2:8" ht="15" customHeight="1" x14ac:dyDescent="0.25">
      <c r="B17" s="33" t="s">
        <v>18</v>
      </c>
      <c r="C17" s="87">
        <v>18905723.044</v>
      </c>
      <c r="D17" s="86">
        <v>181004440.68000001</v>
      </c>
      <c r="E17" s="86">
        <v>8462014.6940000001</v>
      </c>
      <c r="F17" s="86">
        <v>99193955.739999995</v>
      </c>
      <c r="G17" s="86">
        <v>21447810.789999999</v>
      </c>
      <c r="H17" s="88">
        <v>192860</v>
      </c>
    </row>
    <row r="18" spans="2:8" ht="15" customHeight="1" x14ac:dyDescent="0.25">
      <c r="B18" s="33" t="s">
        <v>19</v>
      </c>
      <c r="C18" s="87">
        <v>14328299.698000001</v>
      </c>
      <c r="D18" s="86">
        <v>244180284.296</v>
      </c>
      <c r="E18" s="86">
        <v>6516184.3830000004</v>
      </c>
      <c r="F18" s="86">
        <v>187494746.12099999</v>
      </c>
      <c r="G18" s="86">
        <v>19444245.921999998</v>
      </c>
      <c r="H18" s="88">
        <v>349217</v>
      </c>
    </row>
    <row r="19" spans="2:8" ht="15" customHeight="1" x14ac:dyDescent="0.25">
      <c r="B19" s="33" t="s">
        <v>20</v>
      </c>
      <c r="C19" s="87">
        <v>6718460.2510000002</v>
      </c>
      <c r="D19" s="86">
        <v>146210478.17300001</v>
      </c>
      <c r="E19" s="86">
        <v>3299894.088</v>
      </c>
      <c r="F19" s="86">
        <v>111646385.727</v>
      </c>
      <c r="G19" s="86">
        <v>10721699.002</v>
      </c>
      <c r="H19" s="88">
        <v>110757</v>
      </c>
    </row>
    <row r="20" spans="2:8" ht="15" customHeight="1" x14ac:dyDescent="0.25">
      <c r="B20" s="33" t="s">
        <v>21</v>
      </c>
      <c r="C20" s="87">
        <v>2311355.71</v>
      </c>
      <c r="D20" s="86">
        <v>51871447.641000003</v>
      </c>
      <c r="E20" s="86">
        <v>1715620.341</v>
      </c>
      <c r="F20" s="86">
        <v>50130894.167999998</v>
      </c>
      <c r="G20" s="86">
        <v>2787181.1409999998</v>
      </c>
      <c r="H20" s="88">
        <v>16374</v>
      </c>
    </row>
    <row r="21" spans="2:8" ht="15" customHeight="1" x14ac:dyDescent="0.25">
      <c r="B21" s="33" t="s">
        <v>132</v>
      </c>
      <c r="C21" s="87">
        <v>3262743.1320000002</v>
      </c>
      <c r="D21" s="86">
        <v>9377560.7909999993</v>
      </c>
      <c r="E21" s="86">
        <v>2673349.196</v>
      </c>
      <c r="F21" s="86">
        <v>8587155.6170000006</v>
      </c>
      <c r="G21" s="86">
        <v>1338665.334</v>
      </c>
      <c r="H21" s="88">
        <v>20536</v>
      </c>
    </row>
    <row r="22" spans="2:8" ht="15" customHeight="1" x14ac:dyDescent="0.25">
      <c r="B22" s="33" t="s">
        <v>22</v>
      </c>
      <c r="C22" s="87">
        <v>16919721.607999999</v>
      </c>
      <c r="D22" s="86">
        <v>6159520.7419999996</v>
      </c>
      <c r="E22" s="86">
        <v>20958703.846000001</v>
      </c>
      <c r="F22" s="86">
        <v>14388048.630000001</v>
      </c>
      <c r="G22" s="86">
        <v>1946218.334</v>
      </c>
      <c r="H22" s="88">
        <v>17108</v>
      </c>
    </row>
    <row r="23" spans="2:8" ht="15" customHeight="1" x14ac:dyDescent="0.25">
      <c r="B23" s="33" t="s">
        <v>23</v>
      </c>
      <c r="C23" s="87">
        <v>9318056.5859999992</v>
      </c>
      <c r="D23" s="86">
        <v>20498028.293000001</v>
      </c>
      <c r="E23" s="86">
        <v>2408035.6009999998</v>
      </c>
      <c r="F23" s="86">
        <v>19071673.182999998</v>
      </c>
      <c r="G23" s="86">
        <v>2044723.4680000001</v>
      </c>
      <c r="H23" s="88">
        <v>45707</v>
      </c>
    </row>
    <row r="24" spans="2:8" ht="15" customHeight="1" x14ac:dyDescent="0.25">
      <c r="B24" s="33" t="s">
        <v>24</v>
      </c>
      <c r="C24" s="87">
        <v>6548315.4529999997</v>
      </c>
      <c r="D24" s="86">
        <v>39534245.042000003</v>
      </c>
      <c r="E24" s="86">
        <v>3088830.0690000001</v>
      </c>
      <c r="F24" s="86">
        <v>29230495.978</v>
      </c>
      <c r="G24" s="86">
        <v>2842875.023</v>
      </c>
      <c r="H24" s="88">
        <v>70119</v>
      </c>
    </row>
    <row r="25" spans="2:8" ht="15" customHeight="1" x14ac:dyDescent="0.25">
      <c r="B25" s="33" t="s">
        <v>25</v>
      </c>
      <c r="C25" s="87">
        <v>69686.316999999995</v>
      </c>
      <c r="D25" s="86">
        <v>49167.487000000001</v>
      </c>
      <c r="E25" s="86">
        <v>30733.955999999998</v>
      </c>
      <c r="F25" s="86">
        <v>64731.307000000001</v>
      </c>
      <c r="G25" s="86">
        <v>2571.5079999999998</v>
      </c>
      <c r="H25" s="88">
        <v>402</v>
      </c>
    </row>
    <row r="26" spans="2:8" ht="15" customHeight="1" thickBot="1" x14ac:dyDescent="0.3">
      <c r="B26" s="34" t="s">
        <v>26</v>
      </c>
      <c r="C26" s="89">
        <v>293204.728</v>
      </c>
      <c r="D26" s="90">
        <v>287182.07900000003</v>
      </c>
      <c r="E26" s="90">
        <v>61020.400999999998</v>
      </c>
      <c r="F26" s="90">
        <v>399107.66600000003</v>
      </c>
      <c r="G26" s="90">
        <v>11736.152</v>
      </c>
      <c r="H26" s="91">
        <v>457</v>
      </c>
    </row>
    <row r="27" spans="2:8" ht="15" customHeight="1" thickTop="1" x14ac:dyDescent="0.25">
      <c r="B27" s="109" t="s">
        <v>197</v>
      </c>
      <c r="C27" s="96"/>
      <c r="D27" s="96"/>
      <c r="E27" s="96"/>
      <c r="F27" s="96"/>
      <c r="G27" s="96"/>
      <c r="H27" s="96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55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5" style="2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24" t="s">
        <v>191</v>
      </c>
      <c r="C2" s="125"/>
      <c r="D2" s="125"/>
      <c r="E2" s="125"/>
      <c r="F2" s="125"/>
      <c r="G2" s="125"/>
      <c r="H2" s="125"/>
      <c r="I2" s="125"/>
      <c r="J2" s="125"/>
      <c r="K2" s="126"/>
    </row>
    <row r="3" spans="2:11" s="9" customFormat="1" ht="64.5" thickBot="1" x14ac:dyDescent="0.3">
      <c r="B3" s="118" t="s">
        <v>33</v>
      </c>
      <c r="C3" s="119" t="s">
        <v>8</v>
      </c>
      <c r="D3" s="120" t="s">
        <v>34</v>
      </c>
      <c r="E3" s="120" t="s">
        <v>35</v>
      </c>
      <c r="F3" s="120" t="s">
        <v>118</v>
      </c>
      <c r="G3" s="120" t="s">
        <v>117</v>
      </c>
      <c r="H3" s="120" t="s">
        <v>128</v>
      </c>
      <c r="I3" s="120" t="s">
        <v>33</v>
      </c>
      <c r="J3" s="120" t="s">
        <v>119</v>
      </c>
      <c r="K3" s="117" t="s">
        <v>133</v>
      </c>
    </row>
    <row r="4" spans="2:11" s="9" customFormat="1" ht="15" customHeight="1" thickTop="1" x14ac:dyDescent="0.25">
      <c r="B4" s="42" t="s">
        <v>120</v>
      </c>
      <c r="C4" s="85">
        <v>344199</v>
      </c>
      <c r="D4" s="93">
        <v>238519216.5051901</v>
      </c>
      <c r="E4" s="93">
        <v>34283250.016000003</v>
      </c>
      <c r="F4" s="93">
        <v>1272573.801</v>
      </c>
      <c r="G4" s="93">
        <v>1302.8240000000001</v>
      </c>
      <c r="H4" s="93">
        <v>206.30199999999999</v>
      </c>
      <c r="I4" s="93">
        <v>2.1459999999999999</v>
      </c>
      <c r="J4" s="93">
        <v>33084.195</v>
      </c>
      <c r="K4" s="94">
        <v>432201612.68397987</v>
      </c>
    </row>
    <row r="5" spans="2:11" s="9" customFormat="1" ht="15" customHeight="1" x14ac:dyDescent="0.25">
      <c r="B5" s="40" t="s">
        <v>31</v>
      </c>
      <c r="C5" s="83">
        <v>43048</v>
      </c>
      <c r="D5" s="86">
        <v>14854195.99336</v>
      </c>
      <c r="E5" s="86">
        <v>6181497.2659999998</v>
      </c>
      <c r="F5" s="86">
        <v>51884.913</v>
      </c>
      <c r="G5" s="86">
        <v>2273.2139999999999</v>
      </c>
      <c r="H5" s="86">
        <v>2673.3130000000001</v>
      </c>
      <c r="I5" s="86">
        <v>719986.71</v>
      </c>
      <c r="J5" s="86">
        <v>134502.55799999999</v>
      </c>
      <c r="K5" s="88">
        <v>12647980.77091</v>
      </c>
    </row>
    <row r="6" spans="2:11" s="9" customFormat="1" ht="15" customHeight="1" x14ac:dyDescent="0.25">
      <c r="B6" s="40" t="s">
        <v>59</v>
      </c>
      <c r="C6" s="83">
        <v>15331</v>
      </c>
      <c r="D6" s="86">
        <v>5505830.1780000003</v>
      </c>
      <c r="E6" s="86">
        <v>909743.14</v>
      </c>
      <c r="F6" s="86">
        <v>13209.68</v>
      </c>
      <c r="G6" s="86">
        <v>4988.1940000000004</v>
      </c>
      <c r="H6" s="86">
        <v>10130.879000000001</v>
      </c>
      <c r="I6" s="86">
        <v>1108864</v>
      </c>
      <c r="J6" s="86">
        <v>200287.52900000001</v>
      </c>
      <c r="K6" s="88">
        <v>1277231.7375700001</v>
      </c>
    </row>
    <row r="7" spans="2:11" s="9" customFormat="1" ht="15" customHeight="1" x14ac:dyDescent="0.25">
      <c r="B7" s="40" t="s">
        <v>96</v>
      </c>
      <c r="C7" s="83">
        <v>26524</v>
      </c>
      <c r="D7" s="86">
        <v>7550456.77752</v>
      </c>
      <c r="E7" s="86">
        <v>2051595.102</v>
      </c>
      <c r="F7" s="86">
        <v>145334.098</v>
      </c>
      <c r="G7" s="86">
        <v>24690.113000000001</v>
      </c>
      <c r="H7" s="86">
        <v>40638.519</v>
      </c>
      <c r="I7" s="86">
        <v>4755783.5619999999</v>
      </c>
      <c r="J7" s="86">
        <v>861804.09199999995</v>
      </c>
      <c r="K7" s="88">
        <v>2876475.2741300003</v>
      </c>
    </row>
    <row r="8" spans="2:11" s="9" customFormat="1" ht="15" customHeight="1" x14ac:dyDescent="0.25">
      <c r="B8" s="40" t="s">
        <v>97</v>
      </c>
      <c r="C8" s="83">
        <v>11937</v>
      </c>
      <c r="D8" s="86">
        <v>6972785.6289999997</v>
      </c>
      <c r="E8" s="86">
        <v>2272795.33</v>
      </c>
      <c r="F8" s="86">
        <v>198346.52100000001</v>
      </c>
      <c r="G8" s="86">
        <v>24824.419000000002</v>
      </c>
      <c r="H8" s="86">
        <v>39310.82</v>
      </c>
      <c r="I8" s="86">
        <v>4663292.21</v>
      </c>
      <c r="J8" s="86">
        <v>844895.99800000002</v>
      </c>
      <c r="K8" s="88">
        <v>3129209.0079000001</v>
      </c>
    </row>
    <row r="9" spans="2:11" s="9" customFormat="1" ht="15" customHeight="1" x14ac:dyDescent="0.25">
      <c r="B9" s="40" t="s">
        <v>98</v>
      </c>
      <c r="C9" s="83">
        <v>15217</v>
      </c>
      <c r="D9" s="86">
        <v>14826041.372</v>
      </c>
      <c r="E9" s="86">
        <v>2346575.38</v>
      </c>
      <c r="F9" s="86">
        <v>205954.886</v>
      </c>
      <c r="G9" s="86">
        <v>53920.82</v>
      </c>
      <c r="H9" s="86">
        <v>68660.509000000005</v>
      </c>
      <c r="I9" s="86">
        <v>10891129.659</v>
      </c>
      <c r="J9" s="86">
        <v>1996855.294</v>
      </c>
      <c r="K9" s="88">
        <v>1541229.3495200002</v>
      </c>
    </row>
    <row r="10" spans="2:11" s="9" customFormat="1" ht="15" customHeight="1" x14ac:dyDescent="0.25">
      <c r="B10" s="40" t="s">
        <v>99</v>
      </c>
      <c r="C10" s="83">
        <v>12237</v>
      </c>
      <c r="D10" s="86">
        <v>19982600.600000001</v>
      </c>
      <c r="E10" s="86">
        <v>2052699.541</v>
      </c>
      <c r="F10" s="86">
        <v>275910.95899999997</v>
      </c>
      <c r="G10" s="86">
        <v>83568.046499999997</v>
      </c>
      <c r="H10" s="86">
        <v>94984.09</v>
      </c>
      <c r="I10" s="86">
        <v>17381989</v>
      </c>
      <c r="J10" s="86">
        <v>3198220.4989999998</v>
      </c>
      <c r="K10" s="88">
        <v>989319.08581999992</v>
      </c>
    </row>
    <row r="11" spans="2:11" s="9" customFormat="1" ht="15" customHeight="1" x14ac:dyDescent="0.25">
      <c r="B11" s="40" t="s">
        <v>100</v>
      </c>
      <c r="C11" s="83">
        <v>11408</v>
      </c>
      <c r="D11" s="86">
        <v>42448195.221000001</v>
      </c>
      <c r="E11" s="86">
        <v>2508432.0178899998</v>
      </c>
      <c r="F11" s="86">
        <v>360048.45</v>
      </c>
      <c r="G11" s="86">
        <v>167634.807</v>
      </c>
      <c r="H11" s="86">
        <v>166046.70699999999</v>
      </c>
      <c r="I11" s="86">
        <v>36214731.331</v>
      </c>
      <c r="J11" s="86">
        <v>6702336.9550000001</v>
      </c>
      <c r="K11" s="88">
        <v>1482329.1350999998</v>
      </c>
    </row>
    <row r="12" spans="2:11" s="9" customFormat="1" ht="15" customHeight="1" x14ac:dyDescent="0.25">
      <c r="B12" s="40" t="s">
        <v>101</v>
      </c>
      <c r="C12" s="83">
        <v>5641</v>
      </c>
      <c r="D12" s="86">
        <v>41229199.864</v>
      </c>
      <c r="E12" s="86">
        <v>2147530.5980000002</v>
      </c>
      <c r="F12" s="86">
        <v>326207.63</v>
      </c>
      <c r="G12" s="86">
        <v>157801.64600000001</v>
      </c>
      <c r="H12" s="86">
        <v>141521.95800000001</v>
      </c>
      <c r="I12" s="86">
        <v>39699979</v>
      </c>
      <c r="J12" s="86">
        <v>7338847.9019999998</v>
      </c>
      <c r="K12" s="88">
        <v>998741.41399999999</v>
      </c>
    </row>
    <row r="13" spans="2:11" s="9" customFormat="1" ht="15" customHeight="1" x14ac:dyDescent="0.25">
      <c r="B13" s="40" t="s">
        <v>102</v>
      </c>
      <c r="C13" s="83">
        <v>5971</v>
      </c>
      <c r="D13" s="86">
        <v>121372766.616</v>
      </c>
      <c r="E13" s="86">
        <v>3997348.1510000001</v>
      </c>
      <c r="F13" s="86">
        <v>1614568.419</v>
      </c>
      <c r="G13" s="86">
        <v>467260.64299999998</v>
      </c>
      <c r="H13" s="86">
        <v>395663.97499999998</v>
      </c>
      <c r="I13" s="86">
        <v>123873245</v>
      </c>
      <c r="J13" s="86">
        <v>22774689.872000001</v>
      </c>
      <c r="K13" s="88">
        <v>1070949.8418999999</v>
      </c>
    </row>
    <row r="14" spans="2:11" s="9" customFormat="1" ht="15" customHeight="1" x14ac:dyDescent="0.25">
      <c r="B14" s="40" t="s">
        <v>103</v>
      </c>
      <c r="C14" s="83">
        <v>867</v>
      </c>
      <c r="D14" s="86">
        <v>58443586.052000001</v>
      </c>
      <c r="E14" s="86">
        <v>1232369.48</v>
      </c>
      <c r="F14" s="86">
        <v>1214876.99</v>
      </c>
      <c r="G14" s="86">
        <v>268649.33600000001</v>
      </c>
      <c r="H14" s="86">
        <v>561345.68299999996</v>
      </c>
      <c r="I14" s="86">
        <v>60345682</v>
      </c>
      <c r="J14" s="86">
        <v>10514110.460000001</v>
      </c>
      <c r="K14" s="88">
        <v>102639.97500000001</v>
      </c>
    </row>
    <row r="15" spans="2:11" s="9" customFormat="1" ht="15" customHeight="1" x14ac:dyDescent="0.25">
      <c r="B15" s="40" t="s">
        <v>104</v>
      </c>
      <c r="C15" s="83">
        <v>469</v>
      </c>
      <c r="D15" s="86">
        <v>66658623.379000001</v>
      </c>
      <c r="E15" s="86">
        <v>1055222.3689999999</v>
      </c>
      <c r="F15" s="86">
        <v>852189.402</v>
      </c>
      <c r="G15" s="86">
        <v>201233.93299999999</v>
      </c>
      <c r="H15" s="86">
        <v>986468.91</v>
      </c>
      <c r="I15" s="86">
        <v>65580317</v>
      </c>
      <c r="J15" s="86">
        <v>11063656.266000001</v>
      </c>
      <c r="K15" s="88">
        <v>3334687.02</v>
      </c>
    </row>
    <row r="16" spans="2:11" s="9" customFormat="1" ht="15" customHeight="1" x14ac:dyDescent="0.25">
      <c r="B16" s="40" t="s">
        <v>105</v>
      </c>
      <c r="C16" s="83">
        <v>154</v>
      </c>
      <c r="D16" s="86">
        <v>37045798.700999998</v>
      </c>
      <c r="E16" s="86">
        <v>149895.32800000001</v>
      </c>
      <c r="F16" s="86">
        <v>341340.364</v>
      </c>
      <c r="G16" s="86">
        <v>99207.493000000002</v>
      </c>
      <c r="H16" s="86">
        <v>732437.92799999996</v>
      </c>
      <c r="I16" s="86">
        <v>37741128</v>
      </c>
      <c r="J16" s="86">
        <v>6277139.6050000004</v>
      </c>
      <c r="K16" s="88">
        <v>16813.919000000002</v>
      </c>
    </row>
    <row r="17" spans="2:11" s="9" customFormat="1" ht="15" customHeight="1" x14ac:dyDescent="0.25">
      <c r="B17" s="40" t="s">
        <v>106</v>
      </c>
      <c r="C17" s="83">
        <v>76</v>
      </c>
      <c r="D17" s="86">
        <v>23924207.510000002</v>
      </c>
      <c r="E17" s="86">
        <v>301756.14299999998</v>
      </c>
      <c r="F17" s="86">
        <v>215139.02</v>
      </c>
      <c r="G17" s="86">
        <v>64495.336000000003</v>
      </c>
      <c r="H17" s="86">
        <v>532440.38600000006</v>
      </c>
      <c r="I17" s="86">
        <v>25903083</v>
      </c>
      <c r="J17" s="86">
        <v>4299277.58</v>
      </c>
      <c r="K17" s="88">
        <v>54427.665000000001</v>
      </c>
    </row>
    <row r="18" spans="2:11" s="9" customFormat="1" ht="15" customHeight="1" x14ac:dyDescent="0.25">
      <c r="B18" s="40" t="s">
        <v>107</v>
      </c>
      <c r="C18" s="83">
        <v>53</v>
      </c>
      <c r="D18" s="86">
        <v>21995703.870999999</v>
      </c>
      <c r="E18" s="86">
        <v>212220.995</v>
      </c>
      <c r="F18" s="86">
        <v>550688.34900000005</v>
      </c>
      <c r="G18" s="86">
        <v>432261.76699999999</v>
      </c>
      <c r="H18" s="86">
        <v>296596.79100000003</v>
      </c>
      <c r="I18" s="86">
        <v>23249995</v>
      </c>
      <c r="J18" s="86">
        <v>4092510.7990000001</v>
      </c>
      <c r="K18" s="88">
        <v>57415.732000000004</v>
      </c>
    </row>
    <row r="19" spans="2:11" s="9" customFormat="1" ht="15" customHeight="1" x14ac:dyDescent="0.25">
      <c r="B19" s="40" t="s">
        <v>108</v>
      </c>
      <c r="C19" s="83">
        <v>30</v>
      </c>
      <c r="D19" s="86">
        <v>16967591.066</v>
      </c>
      <c r="E19" s="86">
        <v>0</v>
      </c>
      <c r="F19" s="86">
        <v>307752.00300000003</v>
      </c>
      <c r="G19" s="86">
        <v>36753.063000000002</v>
      </c>
      <c r="H19" s="86">
        <v>360891.1</v>
      </c>
      <c r="I19" s="86">
        <v>16838786</v>
      </c>
      <c r="J19" s="86">
        <v>2734202.5219999999</v>
      </c>
      <c r="K19" s="88">
        <v>13.385</v>
      </c>
    </row>
    <row r="20" spans="2:11" s="9" customFormat="1" ht="15" customHeight="1" x14ac:dyDescent="0.25">
      <c r="B20" s="40" t="s">
        <v>109</v>
      </c>
      <c r="C20" s="83">
        <v>21</v>
      </c>
      <c r="D20" s="86">
        <v>8314770.5640000002</v>
      </c>
      <c r="E20" s="86">
        <v>0</v>
      </c>
      <c r="F20" s="86">
        <v>252749.40900000001</v>
      </c>
      <c r="G20" s="86">
        <v>151834.62899999999</v>
      </c>
      <c r="H20" s="86">
        <v>116836.268</v>
      </c>
      <c r="I20" s="86">
        <v>13650648</v>
      </c>
      <c r="J20" s="86">
        <v>2449643.3730000001</v>
      </c>
      <c r="K20" s="88">
        <v>0</v>
      </c>
    </row>
    <row r="21" spans="2:11" s="9" customFormat="1" ht="15" customHeight="1" x14ac:dyDescent="0.25">
      <c r="B21" s="40" t="s">
        <v>110</v>
      </c>
      <c r="C21" s="83">
        <v>18</v>
      </c>
      <c r="D21" s="86">
        <v>19672263.936999999</v>
      </c>
      <c r="E21" s="86">
        <v>339372.95199999999</v>
      </c>
      <c r="F21" s="86">
        <v>21676.834999999999</v>
      </c>
      <c r="G21" s="86">
        <v>23857.076000000001</v>
      </c>
      <c r="H21" s="86">
        <v>132604.71400000001</v>
      </c>
      <c r="I21" s="86">
        <v>13434830</v>
      </c>
      <c r="J21" s="86">
        <v>2306574.3390000002</v>
      </c>
      <c r="K21" s="88">
        <v>38495.904999999999</v>
      </c>
    </row>
    <row r="22" spans="2:11" s="9" customFormat="1" ht="15" customHeight="1" x14ac:dyDescent="0.25">
      <c r="B22" s="40" t="s">
        <v>111</v>
      </c>
      <c r="C22" s="83">
        <v>9</v>
      </c>
      <c r="D22" s="86">
        <v>6115656.2070000004</v>
      </c>
      <c r="E22" s="86">
        <v>0</v>
      </c>
      <c r="F22" s="86">
        <v>0</v>
      </c>
      <c r="G22" s="86">
        <v>116793.274</v>
      </c>
      <c r="H22" s="86">
        <v>265779.98100000003</v>
      </c>
      <c r="I22" s="86">
        <v>7574765</v>
      </c>
      <c r="J22" s="86">
        <v>918230.00199999998</v>
      </c>
      <c r="K22" s="88">
        <v>390.34500000000003</v>
      </c>
    </row>
    <row r="23" spans="2:11" s="9" customFormat="1" ht="15" customHeight="1" x14ac:dyDescent="0.25">
      <c r="B23" s="40" t="s">
        <v>112</v>
      </c>
      <c r="C23" s="83">
        <v>8</v>
      </c>
      <c r="D23" s="86">
        <v>9306388.4020000007</v>
      </c>
      <c r="E23" s="86">
        <v>0</v>
      </c>
      <c r="F23" s="86">
        <v>24043.154999999999</v>
      </c>
      <c r="G23" s="86">
        <v>55535.606</v>
      </c>
      <c r="H23" s="86">
        <v>164714.23499999999</v>
      </c>
      <c r="I23" s="86">
        <v>7677148</v>
      </c>
      <c r="J23" s="86">
        <v>1293943.885</v>
      </c>
      <c r="K23" s="88">
        <v>0</v>
      </c>
    </row>
    <row r="24" spans="2:11" s="9" customFormat="1" ht="15" customHeight="1" x14ac:dyDescent="0.25">
      <c r="B24" s="40" t="s">
        <v>113</v>
      </c>
      <c r="C24" s="83">
        <v>51</v>
      </c>
      <c r="D24" s="86">
        <v>74676962.981999993</v>
      </c>
      <c r="E24" s="86">
        <v>705128.152</v>
      </c>
      <c r="F24" s="86">
        <v>768680.61499999999</v>
      </c>
      <c r="G24" s="86">
        <v>426946.19300000003</v>
      </c>
      <c r="H24" s="86">
        <v>290542.96000000002</v>
      </c>
      <c r="I24" s="86">
        <v>71339597</v>
      </c>
      <c r="J24" s="86">
        <v>13161649.483999999</v>
      </c>
      <c r="K24" s="88">
        <v>0</v>
      </c>
    </row>
    <row r="25" spans="2:11" s="9" customFormat="1" ht="15" customHeight="1" x14ac:dyDescent="0.25">
      <c r="B25" s="40" t="s">
        <v>114</v>
      </c>
      <c r="C25" s="83">
        <v>5</v>
      </c>
      <c r="D25" s="86">
        <v>13317575.521</v>
      </c>
      <c r="E25" s="86">
        <v>0</v>
      </c>
      <c r="F25" s="86">
        <v>86740.567999999999</v>
      </c>
      <c r="G25" s="86">
        <v>29358.913</v>
      </c>
      <c r="H25" s="86">
        <v>1426.86</v>
      </c>
      <c r="I25" s="86">
        <v>12258755</v>
      </c>
      <c r="J25" s="86">
        <v>2280248.3229999999</v>
      </c>
      <c r="K25" s="88">
        <v>0</v>
      </c>
    </row>
    <row r="26" spans="2:11" s="9" customFormat="1" ht="15" customHeight="1" x14ac:dyDescent="0.25">
      <c r="B26" s="40" t="s">
        <v>115</v>
      </c>
      <c r="C26" s="83">
        <v>14</v>
      </c>
      <c r="D26" s="86">
        <v>51795476.060999997</v>
      </c>
      <c r="E26" s="86">
        <v>98925.078999999998</v>
      </c>
      <c r="F26" s="86">
        <v>265743.76</v>
      </c>
      <c r="G26" s="86">
        <v>158901.42600000001</v>
      </c>
      <c r="H26" s="86">
        <v>48780.995999999999</v>
      </c>
      <c r="I26" s="86">
        <v>56577241</v>
      </c>
      <c r="J26" s="86">
        <v>10508492.624</v>
      </c>
      <c r="K26" s="88">
        <v>18265.22</v>
      </c>
    </row>
    <row r="27" spans="2:11" s="9" customFormat="1" ht="15" customHeight="1" x14ac:dyDescent="0.25">
      <c r="B27" s="40" t="s">
        <v>116</v>
      </c>
      <c r="C27" s="83">
        <v>8</v>
      </c>
      <c r="D27" s="86">
        <v>85779833.572999999</v>
      </c>
      <c r="E27" s="86">
        <v>53553.972000000002</v>
      </c>
      <c r="F27" s="86">
        <v>74410.523000000001</v>
      </c>
      <c r="G27" s="86">
        <v>470332.95</v>
      </c>
      <c r="H27" s="86">
        <v>11618.322</v>
      </c>
      <c r="I27" s="86">
        <v>59017941</v>
      </c>
      <c r="J27" s="86">
        <v>11208550.915999999</v>
      </c>
      <c r="K27" s="88">
        <v>0</v>
      </c>
    </row>
    <row r="28" spans="2:11" s="9" customFormat="1" ht="15" customHeight="1" thickBot="1" x14ac:dyDescent="0.3">
      <c r="B28" s="41" t="s">
        <v>32</v>
      </c>
      <c r="C28" s="84">
        <v>4</v>
      </c>
      <c r="D28" s="90">
        <v>62499090.43</v>
      </c>
      <c r="E28" s="90">
        <v>0</v>
      </c>
      <c r="F28" s="90">
        <v>2113176.0860000001</v>
      </c>
      <c r="G28" s="90">
        <v>164229.64799999999</v>
      </c>
      <c r="H28" s="90">
        <v>780499.61100000003</v>
      </c>
      <c r="I28" s="90">
        <v>63144881</v>
      </c>
      <c r="J28" s="90">
        <v>10777250.161</v>
      </c>
      <c r="K28" s="91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3" t="s">
        <v>135</v>
      </c>
      <c r="C31" s="44" t="s">
        <v>8</v>
      </c>
      <c r="D31" s="45" t="s">
        <v>34</v>
      </c>
      <c r="E31" s="45" t="s">
        <v>35</v>
      </c>
      <c r="F31" s="45" t="s">
        <v>118</v>
      </c>
      <c r="G31" s="45" t="s">
        <v>117</v>
      </c>
      <c r="H31" s="45" t="s">
        <v>128</v>
      </c>
      <c r="I31" s="45" t="s">
        <v>33</v>
      </c>
      <c r="J31" s="45" t="s">
        <v>119</v>
      </c>
      <c r="K31" s="46" t="s">
        <v>133</v>
      </c>
    </row>
    <row r="32" spans="2:11" s="9" customFormat="1" ht="15" customHeight="1" thickTop="1" x14ac:dyDescent="0.25">
      <c r="B32" s="39" t="s">
        <v>134</v>
      </c>
      <c r="C32" s="92">
        <v>13231</v>
      </c>
      <c r="D32" s="93">
        <v>21513653.504999999</v>
      </c>
      <c r="E32" s="93">
        <v>1393402.412</v>
      </c>
      <c r="F32" s="93">
        <v>122810.389</v>
      </c>
      <c r="G32" s="93">
        <v>44932.968000000001</v>
      </c>
      <c r="H32" s="93">
        <v>128307.102</v>
      </c>
      <c r="I32" s="93">
        <v>20091104</v>
      </c>
      <c r="J32" s="93">
        <v>3683775.8220000002</v>
      </c>
      <c r="K32" s="94">
        <v>14602289.933810001</v>
      </c>
    </row>
    <row r="33" spans="2:12" s="9" customFormat="1" ht="15" customHeight="1" x14ac:dyDescent="0.25">
      <c r="B33" s="102" t="s">
        <v>9</v>
      </c>
      <c r="C33" s="103">
        <v>11645</v>
      </c>
      <c r="D33" s="104">
        <v>24134071.328129996</v>
      </c>
      <c r="E33" s="104">
        <v>1083399.425</v>
      </c>
      <c r="F33" s="104">
        <v>10765.800999999999</v>
      </c>
      <c r="G33" s="104">
        <v>60342.442000000003</v>
      </c>
      <c r="H33" s="104">
        <v>49406.847999999998</v>
      </c>
      <c r="I33" s="104">
        <v>21599346</v>
      </c>
      <c r="J33" s="104">
        <v>4053128.1120000002</v>
      </c>
      <c r="K33" s="105">
        <v>6514230.6150099998</v>
      </c>
    </row>
    <row r="34" spans="2:12" s="9" customFormat="1" ht="15" customHeight="1" x14ac:dyDescent="0.25">
      <c r="B34" s="33" t="s">
        <v>10</v>
      </c>
      <c r="C34" s="87">
        <v>450</v>
      </c>
      <c r="D34" s="86">
        <v>105527.235</v>
      </c>
      <c r="E34" s="86">
        <v>137478.641</v>
      </c>
      <c r="F34" s="86">
        <v>7684.7740000000003</v>
      </c>
      <c r="G34" s="86">
        <v>140091.87400000001</v>
      </c>
      <c r="H34" s="86">
        <v>6642.62</v>
      </c>
      <c r="I34" s="86">
        <v>9650887</v>
      </c>
      <c r="J34" s="86">
        <v>1821611.145</v>
      </c>
      <c r="K34" s="88">
        <v>4893456.6710000001</v>
      </c>
    </row>
    <row r="35" spans="2:12" s="9" customFormat="1" ht="15" customHeight="1" x14ac:dyDescent="0.25">
      <c r="B35" s="33" t="s">
        <v>11</v>
      </c>
      <c r="C35" s="87">
        <v>33628</v>
      </c>
      <c r="D35" s="86">
        <v>236750602.05199999</v>
      </c>
      <c r="E35" s="86">
        <v>20032181.083999999</v>
      </c>
      <c r="F35" s="86">
        <v>7570396.2019999996</v>
      </c>
      <c r="G35" s="86">
        <v>757307.951</v>
      </c>
      <c r="H35" s="86">
        <v>5378033.3729999997</v>
      </c>
      <c r="I35" s="86">
        <v>251876998</v>
      </c>
      <c r="J35" s="86">
        <v>41914026.927000001</v>
      </c>
      <c r="K35" s="88">
        <v>92060392.158800006</v>
      </c>
    </row>
    <row r="36" spans="2:12" s="9" customFormat="1" ht="15" customHeight="1" x14ac:dyDescent="0.25">
      <c r="B36" s="33" t="s">
        <v>130</v>
      </c>
      <c r="C36" s="87">
        <v>2589</v>
      </c>
      <c r="D36" s="86">
        <v>65889989.210000001</v>
      </c>
      <c r="E36" s="86">
        <v>2109136.142</v>
      </c>
      <c r="F36" s="86">
        <v>11170.127</v>
      </c>
      <c r="G36" s="86">
        <v>403845.41800000001</v>
      </c>
      <c r="H36" s="86">
        <v>7986.8590000000004</v>
      </c>
      <c r="I36" s="86">
        <v>54511929</v>
      </c>
      <c r="J36" s="86">
        <v>10338746.73</v>
      </c>
      <c r="K36" s="88">
        <v>8582536.5830000006</v>
      </c>
      <c r="L36" s="9" t="s">
        <v>129</v>
      </c>
    </row>
    <row r="37" spans="2:12" s="9" customFormat="1" ht="15" customHeight="1" x14ac:dyDescent="0.25">
      <c r="B37" s="33" t="s">
        <v>131</v>
      </c>
      <c r="C37" s="87">
        <v>2314</v>
      </c>
      <c r="D37" s="86">
        <v>7867649.8229999999</v>
      </c>
      <c r="E37" s="86">
        <v>901166.13500000001</v>
      </c>
      <c r="F37" s="86">
        <v>13095.436</v>
      </c>
      <c r="G37" s="86">
        <v>34874.970999999998</v>
      </c>
      <c r="H37" s="86">
        <v>25055.805</v>
      </c>
      <c r="I37" s="86">
        <v>7383133</v>
      </c>
      <c r="J37" s="86">
        <v>1375386.129</v>
      </c>
      <c r="K37" s="88">
        <v>1828395.6850000001</v>
      </c>
    </row>
    <row r="38" spans="2:12" s="9" customFormat="1" ht="15" customHeight="1" x14ac:dyDescent="0.25">
      <c r="B38" s="33" t="s">
        <v>12</v>
      </c>
      <c r="C38" s="87">
        <v>39070</v>
      </c>
      <c r="D38" s="86">
        <v>16164311.961999999</v>
      </c>
      <c r="E38" s="86">
        <v>3778091.1680000001</v>
      </c>
      <c r="F38" s="86">
        <v>213331.133</v>
      </c>
      <c r="G38" s="86">
        <v>133070.93100000001</v>
      </c>
      <c r="H38" s="86">
        <v>43773.953000000001</v>
      </c>
      <c r="I38" s="86">
        <v>25148392.252999999</v>
      </c>
      <c r="J38" s="86">
        <v>4610118.3490000004</v>
      </c>
      <c r="K38" s="88">
        <v>32658552.849509999</v>
      </c>
    </row>
    <row r="39" spans="2:12" s="9" customFormat="1" ht="15" customHeight="1" x14ac:dyDescent="0.25">
      <c r="B39" s="33" t="s">
        <v>13</v>
      </c>
      <c r="C39" s="87">
        <v>121043</v>
      </c>
      <c r="D39" s="86">
        <v>72412649.264459997</v>
      </c>
      <c r="E39" s="86">
        <v>7606970.8048899993</v>
      </c>
      <c r="F39" s="86">
        <v>723730.76599999995</v>
      </c>
      <c r="G39" s="86">
        <v>551183.23899999994</v>
      </c>
      <c r="H39" s="86">
        <v>165076.568</v>
      </c>
      <c r="I39" s="86">
        <v>96322909.792999998</v>
      </c>
      <c r="J39" s="86">
        <v>18006862.905999999</v>
      </c>
      <c r="K39" s="88">
        <v>66230488.113190003</v>
      </c>
    </row>
    <row r="40" spans="2:12" s="9" customFormat="1" ht="15" customHeight="1" x14ac:dyDescent="0.25">
      <c r="B40" s="33" t="s">
        <v>14</v>
      </c>
      <c r="C40" s="87">
        <v>10398</v>
      </c>
      <c r="D40" s="86">
        <v>15504214.481000001</v>
      </c>
      <c r="E40" s="86">
        <v>2918764.1519999998</v>
      </c>
      <c r="F40" s="86">
        <v>1781.796</v>
      </c>
      <c r="G40" s="86">
        <v>82810.589000000007</v>
      </c>
      <c r="H40" s="86">
        <v>44868.55</v>
      </c>
      <c r="I40" s="86">
        <v>19777340</v>
      </c>
      <c r="J40" s="86">
        <v>3671713.4980000001</v>
      </c>
      <c r="K40" s="88">
        <v>25796029.696970001</v>
      </c>
    </row>
    <row r="41" spans="2:12" s="9" customFormat="1" ht="15" customHeight="1" x14ac:dyDescent="0.25">
      <c r="B41" s="33" t="s">
        <v>15</v>
      </c>
      <c r="C41" s="87">
        <v>17432</v>
      </c>
      <c r="D41" s="86">
        <v>-2045102.7236300001</v>
      </c>
      <c r="E41" s="86">
        <v>1554224.0349999999</v>
      </c>
      <c r="F41" s="86">
        <v>78</v>
      </c>
      <c r="G41" s="86">
        <v>10065.5195</v>
      </c>
      <c r="H41" s="86">
        <v>10654.938</v>
      </c>
      <c r="I41" s="86">
        <v>3028157.9679999999</v>
      </c>
      <c r="J41" s="86">
        <v>564358.679</v>
      </c>
      <c r="K41" s="88">
        <v>18191810.22295</v>
      </c>
    </row>
    <row r="42" spans="2:12" s="9" customFormat="1" ht="15" customHeight="1" x14ac:dyDescent="0.25">
      <c r="B42" s="33" t="s">
        <v>16</v>
      </c>
      <c r="C42" s="87">
        <v>15643</v>
      </c>
      <c r="D42" s="86">
        <v>23656454.066</v>
      </c>
      <c r="E42" s="86">
        <v>1475365.216</v>
      </c>
      <c r="F42" s="86">
        <v>1058723.1370000001</v>
      </c>
      <c r="G42" s="86">
        <v>172096.41399999999</v>
      </c>
      <c r="H42" s="86">
        <v>23068.257000000001</v>
      </c>
      <c r="I42" s="86">
        <v>34920611</v>
      </c>
      <c r="J42" s="86">
        <v>6559735.5590000004</v>
      </c>
      <c r="K42" s="88">
        <v>16818569.259879999</v>
      </c>
    </row>
    <row r="43" spans="2:12" s="9" customFormat="1" ht="15" customHeight="1" x14ac:dyDescent="0.25">
      <c r="B43" s="33" t="s">
        <v>17</v>
      </c>
      <c r="C43" s="87">
        <v>6188</v>
      </c>
      <c r="D43" s="86">
        <v>182604915.52000001</v>
      </c>
      <c r="E43" s="86">
        <v>3732610.75</v>
      </c>
      <c r="F43" s="86">
        <v>405143.41499999998</v>
      </c>
      <c r="G43" s="86">
        <v>560254.15300000005</v>
      </c>
      <c r="H43" s="86">
        <v>14036.319</v>
      </c>
      <c r="I43" s="86">
        <v>103826339.77500001</v>
      </c>
      <c r="J43" s="86">
        <v>18138000.809999999</v>
      </c>
      <c r="K43" s="88">
        <v>40207132.053999998</v>
      </c>
    </row>
    <row r="44" spans="2:12" s="9" customFormat="1" ht="15" customHeight="1" x14ac:dyDescent="0.25">
      <c r="B44" s="33" t="s">
        <v>18</v>
      </c>
      <c r="C44" s="87">
        <v>81759</v>
      </c>
      <c r="D44" s="86">
        <v>57605727.34025</v>
      </c>
      <c r="E44" s="86">
        <v>8949509.2430000007</v>
      </c>
      <c r="F44" s="86">
        <v>20355.647000000001</v>
      </c>
      <c r="G44" s="86">
        <v>75764.990999999995</v>
      </c>
      <c r="H44" s="86">
        <v>23982.512999999999</v>
      </c>
      <c r="I44" s="86">
        <v>34906556.071000002</v>
      </c>
      <c r="J44" s="86">
        <v>6535496.8339999998</v>
      </c>
      <c r="K44" s="88">
        <v>74938668.118439987</v>
      </c>
    </row>
    <row r="45" spans="2:12" s="9" customFormat="1" ht="15" customHeight="1" x14ac:dyDescent="0.25">
      <c r="B45" s="33" t="s">
        <v>19</v>
      </c>
      <c r="C45" s="87">
        <v>42120</v>
      </c>
      <c r="D45" s="86">
        <v>42298891.711000003</v>
      </c>
      <c r="E45" s="86">
        <v>2591536.3339999998</v>
      </c>
      <c r="F45" s="86">
        <v>1322353.152</v>
      </c>
      <c r="G45" s="86">
        <v>123258.261</v>
      </c>
      <c r="H45" s="86">
        <v>24378.492999999999</v>
      </c>
      <c r="I45" s="86">
        <v>27970543.109999999</v>
      </c>
      <c r="J45" s="86">
        <v>5115537.6339999996</v>
      </c>
      <c r="K45" s="88">
        <v>25125470.934070002</v>
      </c>
    </row>
    <row r="46" spans="2:12" s="9" customFormat="1" ht="15" customHeight="1" x14ac:dyDescent="0.25">
      <c r="B46" s="33" t="s">
        <v>20</v>
      </c>
      <c r="C46" s="87">
        <v>16928</v>
      </c>
      <c r="D46" s="86">
        <v>6981813.9890000001</v>
      </c>
      <c r="E46" s="86">
        <v>1657860.4809999999</v>
      </c>
      <c r="F46" s="86">
        <v>34179.506000000001</v>
      </c>
      <c r="G46" s="86">
        <v>29325.087</v>
      </c>
      <c r="H46" s="86">
        <v>137508.606</v>
      </c>
      <c r="I46" s="86">
        <v>8853386.648</v>
      </c>
      <c r="J46" s="86">
        <v>1530696.4029999999</v>
      </c>
      <c r="K46" s="88">
        <v>9652808.8259999994</v>
      </c>
    </row>
    <row r="47" spans="2:12" s="9" customFormat="1" ht="15" customHeight="1" x14ac:dyDescent="0.25">
      <c r="B47" s="33" t="s">
        <v>21</v>
      </c>
      <c r="C47" s="87">
        <v>9077</v>
      </c>
      <c r="D47" s="86">
        <v>285495682.03038001</v>
      </c>
      <c r="E47" s="86">
        <v>49053.616999999998</v>
      </c>
      <c r="F47" s="86">
        <v>0</v>
      </c>
      <c r="G47" s="86">
        <v>537.88</v>
      </c>
      <c r="H47" s="86">
        <v>10046.504000000001</v>
      </c>
      <c r="I47" s="86">
        <v>32529159</v>
      </c>
      <c r="J47" s="86">
        <v>6170351.9579999996</v>
      </c>
      <c r="K47" s="88">
        <v>1694611.5898599999</v>
      </c>
    </row>
    <row r="48" spans="2:12" s="9" customFormat="1" ht="15" customHeight="1" x14ac:dyDescent="0.25">
      <c r="B48" s="33" t="s">
        <v>132</v>
      </c>
      <c r="C48" s="87">
        <v>13239</v>
      </c>
      <c r="D48" s="86">
        <v>1785319.0778299998</v>
      </c>
      <c r="E48" s="86">
        <v>215736.23800000001</v>
      </c>
      <c r="F48" s="86">
        <v>8394.1620000000003</v>
      </c>
      <c r="G48" s="86">
        <v>3228.2220000000002</v>
      </c>
      <c r="H48" s="86">
        <v>36264.292000000001</v>
      </c>
      <c r="I48" s="86">
        <v>1578617</v>
      </c>
      <c r="J48" s="86">
        <v>262997.81199999998</v>
      </c>
      <c r="K48" s="88">
        <v>2191827.7635299996</v>
      </c>
    </row>
    <row r="49" spans="2:31" s="9" customFormat="1" ht="15" customHeight="1" x14ac:dyDescent="0.25">
      <c r="B49" s="33" t="s">
        <v>22</v>
      </c>
      <c r="C49" s="87">
        <v>10399</v>
      </c>
      <c r="D49" s="86">
        <v>9271512.7829999998</v>
      </c>
      <c r="E49" s="86">
        <v>1576071.65</v>
      </c>
      <c r="F49" s="86">
        <v>25500.965</v>
      </c>
      <c r="G49" s="86">
        <v>55852.62</v>
      </c>
      <c r="H49" s="86">
        <v>87649.087</v>
      </c>
      <c r="I49" s="86">
        <v>11172923</v>
      </c>
      <c r="J49" s="86">
        <v>2034582.1740000001</v>
      </c>
      <c r="K49" s="88">
        <v>6150246.0316300001</v>
      </c>
    </row>
    <row r="50" spans="2:31" s="9" customFormat="1" ht="15" customHeight="1" x14ac:dyDescent="0.25">
      <c r="B50" s="33" t="s">
        <v>23</v>
      </c>
      <c r="C50" s="87">
        <v>18274</v>
      </c>
      <c r="D50" s="86">
        <v>605438.03584999987</v>
      </c>
      <c r="E50" s="86">
        <v>803538.38699999999</v>
      </c>
      <c r="F50" s="86">
        <v>0</v>
      </c>
      <c r="G50" s="86">
        <v>446375.13400000002</v>
      </c>
      <c r="H50" s="86">
        <v>11823.271000000001</v>
      </c>
      <c r="I50" s="86">
        <v>6265760</v>
      </c>
      <c r="J50" s="86">
        <v>1177321.753</v>
      </c>
      <c r="K50" s="88">
        <v>9623925.8402600009</v>
      </c>
    </row>
    <row r="51" spans="2:31" s="9" customFormat="1" ht="15" customHeight="1" x14ac:dyDescent="0.25">
      <c r="B51" s="33" t="s">
        <v>24</v>
      </c>
      <c r="C51" s="87">
        <v>27752</v>
      </c>
      <c r="D51" s="86">
        <v>1167280.0348</v>
      </c>
      <c r="E51" s="86">
        <v>333655.57400000002</v>
      </c>
      <c r="F51" s="86">
        <v>3752.0279999999998</v>
      </c>
      <c r="G51" s="86">
        <v>3436.7049999999999</v>
      </c>
      <c r="H51" s="86">
        <v>14257.859</v>
      </c>
      <c r="I51" s="86">
        <v>2227000</v>
      </c>
      <c r="J51" s="86">
        <v>406041.66899999999</v>
      </c>
      <c r="K51" s="88">
        <v>4071306.6969200005</v>
      </c>
    </row>
    <row r="52" spans="2:31" s="9" customFormat="1" ht="15" customHeight="1" x14ac:dyDescent="0.25">
      <c r="B52" s="33" t="s">
        <v>158</v>
      </c>
      <c r="C52" s="87">
        <v>63</v>
      </c>
      <c r="D52" s="86">
        <v>580.48500000000001</v>
      </c>
      <c r="E52" s="86">
        <v>159.523</v>
      </c>
      <c r="F52" s="86">
        <v>0</v>
      </c>
      <c r="G52" s="86">
        <v>0</v>
      </c>
      <c r="H52" s="86">
        <v>0</v>
      </c>
      <c r="I52" s="86">
        <v>896</v>
      </c>
      <c r="J52" s="86">
        <v>170.24</v>
      </c>
      <c r="K52" s="88">
        <v>2896.8110000000001</v>
      </c>
    </row>
    <row r="53" spans="2:31" s="9" customFormat="1" ht="15" customHeight="1" thickBot="1" x14ac:dyDescent="0.3">
      <c r="B53" s="34" t="s">
        <v>26</v>
      </c>
      <c r="C53" s="89">
        <v>58</v>
      </c>
      <c r="D53" s="90">
        <v>3635.8020000000001</v>
      </c>
      <c r="E53" s="90">
        <v>0</v>
      </c>
      <c r="F53" s="90">
        <v>0</v>
      </c>
      <c r="G53" s="90">
        <v>0</v>
      </c>
      <c r="H53" s="90">
        <v>0</v>
      </c>
      <c r="I53" s="90">
        <v>1811</v>
      </c>
      <c r="J53" s="90">
        <v>344.09</v>
      </c>
      <c r="K53" s="91">
        <v>2581.0120000000002</v>
      </c>
    </row>
    <row r="54" spans="2:31" s="9" customFormat="1" ht="15" customHeight="1" thickTop="1" x14ac:dyDescent="0.2">
      <c r="B54" s="136" t="s">
        <v>198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2:31" s="9" customFormat="1" ht="15" customHeight="1" x14ac:dyDescent="0.25">
      <c r="C55" s="58"/>
      <c r="D55" s="58"/>
      <c r="E55" s="58"/>
      <c r="F55" s="58"/>
      <c r="G55" s="58"/>
      <c r="H55" s="58"/>
      <c r="I55" s="58"/>
      <c r="J55" s="58"/>
      <c r="K55" s="58"/>
    </row>
  </sheetData>
  <mergeCells count="2">
    <mergeCell ref="B2:K2"/>
    <mergeCell ref="B54:AE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4.7109375" style="9" customWidth="1"/>
    <col min="3" max="3" width="14.7109375" style="6" customWidth="1"/>
    <col min="4" max="12" width="14.7109375" customWidth="1"/>
    <col min="14" max="19" width="14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24" t="s">
        <v>192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6"/>
    </row>
    <row r="3" spans="2:31" s="4" customFormat="1" ht="64.5" thickBot="1" x14ac:dyDescent="0.3">
      <c r="B3" s="36" t="s">
        <v>168</v>
      </c>
      <c r="C3" s="53" t="s">
        <v>58</v>
      </c>
      <c r="D3" s="98" t="s">
        <v>163</v>
      </c>
      <c r="E3" s="98" t="s">
        <v>164</v>
      </c>
      <c r="F3" s="98" t="s">
        <v>165</v>
      </c>
      <c r="G3" s="98" t="s">
        <v>166</v>
      </c>
      <c r="H3" s="98" t="s">
        <v>167</v>
      </c>
      <c r="I3" s="98" t="s">
        <v>168</v>
      </c>
      <c r="J3" s="98" t="s">
        <v>169</v>
      </c>
      <c r="K3" s="99" t="s">
        <v>170</v>
      </c>
      <c r="L3" s="99" t="s">
        <v>171</v>
      </c>
      <c r="M3" s="99" t="s">
        <v>172</v>
      </c>
      <c r="N3" s="98" t="s">
        <v>173</v>
      </c>
      <c r="O3" s="98" t="s">
        <v>174</v>
      </c>
      <c r="P3" s="100" t="s">
        <v>175</v>
      </c>
      <c r="Q3" s="100" t="s">
        <v>176</v>
      </c>
      <c r="R3" s="99" t="s">
        <v>177</v>
      </c>
      <c r="S3" s="100" t="s">
        <v>178</v>
      </c>
      <c r="T3" s="100" t="s">
        <v>179</v>
      </c>
      <c r="U3" s="100" t="s">
        <v>180</v>
      </c>
      <c r="V3" s="100" t="s">
        <v>181</v>
      </c>
      <c r="W3" s="99" t="s">
        <v>182</v>
      </c>
      <c r="X3" s="100" t="s">
        <v>183</v>
      </c>
      <c r="Y3" s="100" t="s">
        <v>184</v>
      </c>
      <c r="Z3" s="99" t="s">
        <v>185</v>
      </c>
      <c r="AA3" s="99" t="s">
        <v>186</v>
      </c>
      <c r="AB3" s="99" t="s">
        <v>187</v>
      </c>
      <c r="AC3" s="100" t="s">
        <v>188</v>
      </c>
      <c r="AD3" s="100" t="s">
        <v>189</v>
      </c>
      <c r="AE3" s="101" t="s">
        <v>199</v>
      </c>
    </row>
    <row r="4" spans="2:31" s="11" customFormat="1" ht="15" customHeight="1" thickTop="1" x14ac:dyDescent="0.25">
      <c r="B4" s="54" t="s">
        <v>121</v>
      </c>
      <c r="C4" s="55">
        <v>324271</v>
      </c>
      <c r="D4" s="56">
        <v>5361674.4032800011</v>
      </c>
      <c r="E4" s="56">
        <v>-2131771.4996699998</v>
      </c>
      <c r="F4" s="56">
        <v>67549.077030000059</v>
      </c>
      <c r="G4" s="56">
        <v>704859.90228999953</v>
      </c>
      <c r="H4" s="56">
        <v>211211.72195000004</v>
      </c>
      <c r="I4" s="56">
        <v>6664429.0734800017</v>
      </c>
      <c r="J4" s="56">
        <v>911862.63273000007</v>
      </c>
      <c r="K4" s="56">
        <v>4459844.0297700008</v>
      </c>
      <c r="L4" s="56">
        <v>2326526.5967200003</v>
      </c>
      <c r="M4" s="56">
        <v>15611.243870000002</v>
      </c>
      <c r="N4" s="56">
        <v>6628.04918</v>
      </c>
      <c r="O4" s="56">
        <v>151511.19561</v>
      </c>
      <c r="P4" s="56">
        <v>75737.554380000001</v>
      </c>
      <c r="Q4" s="56">
        <v>154776.8732</v>
      </c>
      <c r="R4" s="56">
        <v>0</v>
      </c>
      <c r="S4" s="56">
        <v>7535.8233999999993</v>
      </c>
      <c r="T4" s="56">
        <v>24196.23</v>
      </c>
      <c r="U4" s="56">
        <v>654.12</v>
      </c>
      <c r="V4" s="56">
        <v>29917.51</v>
      </c>
      <c r="W4" s="56">
        <v>387891.65399999998</v>
      </c>
      <c r="X4" s="56">
        <v>365783.27</v>
      </c>
      <c r="Y4" s="56">
        <v>363363.32</v>
      </c>
      <c r="Z4" s="56">
        <v>140330.38200000001</v>
      </c>
      <c r="AA4" s="56">
        <v>89660</v>
      </c>
      <c r="AB4" s="56">
        <v>0</v>
      </c>
      <c r="AC4" s="56">
        <v>3564175.8169400003</v>
      </c>
      <c r="AD4" s="56">
        <v>968146.38300000003</v>
      </c>
      <c r="AE4" s="57">
        <v>6403.5029999999997</v>
      </c>
    </row>
    <row r="5" spans="2:31" s="11" customFormat="1" ht="15" customHeight="1" x14ac:dyDescent="0.25">
      <c r="B5" s="47" t="s">
        <v>59</v>
      </c>
      <c r="C5" s="7">
        <v>249707</v>
      </c>
      <c r="D5" s="8">
        <v>7725901.4004400009</v>
      </c>
      <c r="E5" s="8">
        <v>9629489.7603600007</v>
      </c>
      <c r="F5" s="8">
        <v>47274.085139999996</v>
      </c>
      <c r="G5" s="8">
        <v>1529035.8055499997</v>
      </c>
      <c r="H5" s="8">
        <v>254013.79643999992</v>
      </c>
      <c r="I5" s="8">
        <v>18370980.652769983</v>
      </c>
      <c r="J5" s="8">
        <v>1361121.9845299998</v>
      </c>
      <c r="K5" s="8">
        <v>6367915.4856599988</v>
      </c>
      <c r="L5" s="8">
        <v>1907156.3652699997</v>
      </c>
      <c r="M5" s="8">
        <v>11859.65216</v>
      </c>
      <c r="N5" s="8">
        <v>16529.20865</v>
      </c>
      <c r="O5" s="8">
        <v>248563.72248000005</v>
      </c>
      <c r="P5" s="8">
        <v>70746.905899999998</v>
      </c>
      <c r="Q5" s="8">
        <v>176862.408</v>
      </c>
      <c r="R5" s="8">
        <v>0</v>
      </c>
      <c r="S5" s="8">
        <v>316.41883000000001</v>
      </c>
      <c r="T5" s="8">
        <v>31849.02</v>
      </c>
      <c r="U5" s="8">
        <v>873.54</v>
      </c>
      <c r="V5" s="8">
        <v>19074.900000000001</v>
      </c>
      <c r="W5" s="8">
        <v>769041.09600000002</v>
      </c>
      <c r="X5" s="8">
        <v>760538.43900000001</v>
      </c>
      <c r="Y5" s="8">
        <v>706886.43099999998</v>
      </c>
      <c r="Z5" s="8">
        <v>307174.23599999998</v>
      </c>
      <c r="AA5" s="8">
        <v>35130.785000000003</v>
      </c>
      <c r="AB5" s="8">
        <v>2.97</v>
      </c>
      <c r="AC5" s="8">
        <v>2819033.2765700007</v>
      </c>
      <c r="AD5" s="8">
        <v>2679345.358</v>
      </c>
      <c r="AE5" s="48">
        <v>736.12699999999995</v>
      </c>
    </row>
    <row r="6" spans="2:31" s="11" customFormat="1" ht="15" customHeight="1" x14ac:dyDescent="0.25">
      <c r="B6" s="47" t="s">
        <v>60</v>
      </c>
      <c r="C6" s="7">
        <v>233444</v>
      </c>
      <c r="D6" s="8">
        <v>13272004.373330001</v>
      </c>
      <c r="E6" s="8">
        <v>14864173.894729998</v>
      </c>
      <c r="F6" s="8">
        <v>54329.525769999986</v>
      </c>
      <c r="G6" s="8">
        <v>1469813.5008900003</v>
      </c>
      <c r="H6" s="8">
        <v>294440.13826000004</v>
      </c>
      <c r="I6" s="8">
        <v>29321247.777540013</v>
      </c>
      <c r="J6" s="8">
        <v>2713198.5043800003</v>
      </c>
      <c r="K6" s="8">
        <v>10560457.288479999</v>
      </c>
      <c r="L6" s="8">
        <v>2723552.7733899993</v>
      </c>
      <c r="M6" s="8">
        <v>24648.968049999996</v>
      </c>
      <c r="N6" s="8">
        <v>26335.436959999999</v>
      </c>
      <c r="O6" s="8">
        <v>365427.72962999996</v>
      </c>
      <c r="P6" s="8">
        <v>73472.693650000001</v>
      </c>
      <c r="Q6" s="8">
        <v>209034.96394999998</v>
      </c>
      <c r="R6" s="8">
        <v>0.89400000000000002</v>
      </c>
      <c r="S6" s="8">
        <v>239.25524000000001</v>
      </c>
      <c r="T6" s="8">
        <v>59052.959999999999</v>
      </c>
      <c r="U6" s="8">
        <v>633.41999999999996</v>
      </c>
      <c r="V6" s="8">
        <v>12606.05</v>
      </c>
      <c r="W6" s="8">
        <v>1001240.822</v>
      </c>
      <c r="X6" s="8">
        <v>999199.39899999998</v>
      </c>
      <c r="Y6" s="8">
        <v>885793.30299999996</v>
      </c>
      <c r="Z6" s="8">
        <v>505452.10800000001</v>
      </c>
      <c r="AA6" s="8">
        <v>45964.7</v>
      </c>
      <c r="AB6" s="8">
        <v>0</v>
      </c>
      <c r="AC6" s="8">
        <v>2942874.5715799993</v>
      </c>
      <c r="AD6" s="8">
        <v>4295104.0190000003</v>
      </c>
      <c r="AE6" s="48">
        <v>641.77800000000002</v>
      </c>
    </row>
    <row r="7" spans="2:31" s="11" customFormat="1" ht="15" customHeight="1" x14ac:dyDescent="0.25">
      <c r="B7" s="47" t="s">
        <v>61</v>
      </c>
      <c r="C7" s="7">
        <v>249877</v>
      </c>
      <c r="D7" s="8">
        <v>19981430.993130006</v>
      </c>
      <c r="E7" s="8">
        <v>21451759.699770011</v>
      </c>
      <c r="F7" s="8">
        <v>88735.750759999995</v>
      </c>
      <c r="G7" s="8">
        <v>1951220.6286099995</v>
      </c>
      <c r="H7" s="8">
        <v>424870.74786</v>
      </c>
      <c r="I7" s="8">
        <v>43019052.19518999</v>
      </c>
      <c r="J7" s="8">
        <v>4627260.1962700002</v>
      </c>
      <c r="K7" s="8">
        <v>15355529.227860002</v>
      </c>
      <c r="L7" s="8">
        <v>4353947.2453500004</v>
      </c>
      <c r="M7" s="8">
        <v>59563.949519999995</v>
      </c>
      <c r="N7" s="8">
        <v>54683.279200000004</v>
      </c>
      <c r="O7" s="8">
        <v>785277.72579000099</v>
      </c>
      <c r="P7" s="8">
        <v>123804.45640000001</v>
      </c>
      <c r="Q7" s="8">
        <v>373394.16899999999</v>
      </c>
      <c r="R7" s="8">
        <v>20.161999999999999</v>
      </c>
      <c r="S7" s="8">
        <v>352.57613999999995</v>
      </c>
      <c r="T7" s="8">
        <v>146493.9</v>
      </c>
      <c r="U7" s="8">
        <v>571.32000000000005</v>
      </c>
      <c r="V7" s="8">
        <v>13078.065000000001</v>
      </c>
      <c r="W7" s="8">
        <v>1281901.5930000001</v>
      </c>
      <c r="X7" s="8">
        <v>1230495.949</v>
      </c>
      <c r="Y7" s="8">
        <v>1030289.461</v>
      </c>
      <c r="Z7" s="8">
        <v>754903.353</v>
      </c>
      <c r="AA7" s="8">
        <v>79978.100000000006</v>
      </c>
      <c r="AB7" s="8">
        <v>0.72</v>
      </c>
      <c r="AC7" s="8">
        <v>4362698.9380799998</v>
      </c>
      <c r="AD7" s="8">
        <v>6249185.5439999998</v>
      </c>
      <c r="AE7" s="48">
        <v>191593.68599999999</v>
      </c>
    </row>
    <row r="8" spans="2:31" s="11" customFormat="1" ht="15" customHeight="1" x14ac:dyDescent="0.25">
      <c r="B8" s="47" t="s">
        <v>62</v>
      </c>
      <c r="C8" s="7">
        <v>150333</v>
      </c>
      <c r="D8" s="8">
        <v>21965497.504210003</v>
      </c>
      <c r="E8" s="8">
        <v>10432724.815689998</v>
      </c>
      <c r="F8" s="8">
        <v>62736.367120000003</v>
      </c>
      <c r="G8" s="8">
        <v>1286989.9825700002</v>
      </c>
      <c r="H8" s="8">
        <v>290986.22366999998</v>
      </c>
      <c r="I8" s="8">
        <v>33690708.038819991</v>
      </c>
      <c r="J8" s="8">
        <v>5206520.9736899994</v>
      </c>
      <c r="K8" s="8">
        <v>16760840.471020002</v>
      </c>
      <c r="L8" s="8">
        <v>2590470.3804499996</v>
      </c>
      <c r="M8" s="8">
        <v>40604.86</v>
      </c>
      <c r="N8" s="8">
        <v>66344.560549999995</v>
      </c>
      <c r="O8" s="8">
        <v>907863.09908000065</v>
      </c>
      <c r="P8" s="8">
        <v>110229.9892</v>
      </c>
      <c r="Q8" s="8">
        <v>339963.27539999998</v>
      </c>
      <c r="R8" s="8">
        <v>37.161999999999999</v>
      </c>
      <c r="S8" s="8">
        <v>124.94447</v>
      </c>
      <c r="T8" s="8">
        <v>171799.65</v>
      </c>
      <c r="U8" s="8">
        <v>513.36</v>
      </c>
      <c r="V8" s="8">
        <v>8810.5</v>
      </c>
      <c r="W8" s="8">
        <v>850139.76399999997</v>
      </c>
      <c r="X8" s="8">
        <v>617336.64099999995</v>
      </c>
      <c r="Y8" s="8">
        <v>434410.16399999999</v>
      </c>
      <c r="Z8" s="8">
        <v>1074487.088</v>
      </c>
      <c r="AA8" s="8">
        <v>85725.835000000006</v>
      </c>
      <c r="AB8" s="8">
        <v>0.81</v>
      </c>
      <c r="AC8" s="8">
        <v>2796549.5434699995</v>
      </c>
      <c r="AD8" s="8">
        <v>4836143.9019999998</v>
      </c>
      <c r="AE8" s="48">
        <v>790792.34900000005</v>
      </c>
    </row>
    <row r="9" spans="2:31" s="11" customFormat="1" ht="15" customHeight="1" x14ac:dyDescent="0.25">
      <c r="B9" s="47" t="s">
        <v>63</v>
      </c>
      <c r="C9" s="7">
        <v>126492</v>
      </c>
      <c r="D9" s="8">
        <v>25084536.201219998</v>
      </c>
      <c r="E9" s="8">
        <v>8402607.8324300013</v>
      </c>
      <c r="F9" s="8">
        <v>60997.279680000007</v>
      </c>
      <c r="G9" s="8">
        <v>1177770.4713200002</v>
      </c>
      <c r="H9" s="8">
        <v>238038.51626999999</v>
      </c>
      <c r="I9" s="8">
        <v>34714794.496949971</v>
      </c>
      <c r="J9" s="8">
        <v>6050122.235559999</v>
      </c>
      <c r="K9" s="8">
        <v>19035820.445659995</v>
      </c>
      <c r="L9" s="8">
        <v>2366348.1361100008</v>
      </c>
      <c r="M9" s="8">
        <v>40342.089319999999</v>
      </c>
      <c r="N9" s="8">
        <v>76050.454900000012</v>
      </c>
      <c r="O9" s="8">
        <v>936873.80314999993</v>
      </c>
      <c r="P9" s="8">
        <v>97522.50675</v>
      </c>
      <c r="Q9" s="8">
        <v>308263.34210000001</v>
      </c>
      <c r="R9" s="8">
        <v>3.6389999999999998</v>
      </c>
      <c r="S9" s="8">
        <v>70.054460000000006</v>
      </c>
      <c r="T9" s="8">
        <v>176446.8</v>
      </c>
      <c r="U9" s="8">
        <v>115.92</v>
      </c>
      <c r="V9" s="8">
        <v>5563.3450000000003</v>
      </c>
      <c r="W9" s="8">
        <v>798045.11800000002</v>
      </c>
      <c r="X9" s="8">
        <v>394351.03399999999</v>
      </c>
      <c r="Y9" s="8">
        <v>243854.77600000001</v>
      </c>
      <c r="Z9" s="8">
        <v>1425105.584</v>
      </c>
      <c r="AA9" s="8">
        <v>101005.8</v>
      </c>
      <c r="AB9" s="8">
        <v>0</v>
      </c>
      <c r="AC9" s="8">
        <v>2476338.4700800003</v>
      </c>
      <c r="AD9" s="8">
        <v>4989991.21</v>
      </c>
      <c r="AE9" s="48">
        <v>1301164.4469999999</v>
      </c>
    </row>
    <row r="10" spans="2:31" s="11" customFormat="1" ht="15" customHeight="1" x14ac:dyDescent="0.25">
      <c r="B10" s="47" t="s">
        <v>64</v>
      </c>
      <c r="C10" s="7">
        <v>116041</v>
      </c>
      <c r="D10" s="8">
        <v>29666942.386439998</v>
      </c>
      <c r="E10" s="8">
        <v>6781193.4863100024</v>
      </c>
      <c r="F10" s="8">
        <v>71197.988870000001</v>
      </c>
      <c r="G10" s="8">
        <v>1101337.43175</v>
      </c>
      <c r="H10" s="8">
        <v>216615.34358999997</v>
      </c>
      <c r="I10" s="8">
        <v>37667803.026049994</v>
      </c>
      <c r="J10" s="8">
        <v>7237941.8013000004</v>
      </c>
      <c r="K10" s="8">
        <v>22429311.918139994</v>
      </c>
      <c r="L10" s="8">
        <v>1710231.7932899997</v>
      </c>
      <c r="M10" s="8">
        <v>26617.954090000003</v>
      </c>
      <c r="N10" s="8">
        <v>85862.739499999996</v>
      </c>
      <c r="O10" s="8">
        <v>1012236.9869899984</v>
      </c>
      <c r="P10" s="8">
        <v>90979.216409999994</v>
      </c>
      <c r="Q10" s="8">
        <v>304718.0442</v>
      </c>
      <c r="R10" s="8">
        <v>67.933000000000007</v>
      </c>
      <c r="S10" s="8">
        <v>328.73141000000004</v>
      </c>
      <c r="T10" s="8">
        <v>196867.35</v>
      </c>
      <c r="U10" s="8">
        <v>434.7</v>
      </c>
      <c r="V10" s="8">
        <v>3923.855</v>
      </c>
      <c r="W10" s="8">
        <v>827640.03300000005</v>
      </c>
      <c r="X10" s="8">
        <v>294395.16795999999</v>
      </c>
      <c r="Y10" s="8">
        <v>183488.98596000002</v>
      </c>
      <c r="Z10" s="8">
        <v>1882507.781</v>
      </c>
      <c r="AA10" s="8">
        <v>122034.5</v>
      </c>
      <c r="AB10" s="8">
        <v>0</v>
      </c>
      <c r="AC10" s="8">
        <v>2320872.3372000004</v>
      </c>
      <c r="AD10" s="8">
        <v>5421238.0980000002</v>
      </c>
      <c r="AE10" s="48">
        <v>1795484.423</v>
      </c>
    </row>
    <row r="11" spans="2:31" s="11" customFormat="1" ht="15" customHeight="1" x14ac:dyDescent="0.25">
      <c r="B11" s="47" t="s">
        <v>65</v>
      </c>
      <c r="C11" s="7">
        <v>106758</v>
      </c>
      <c r="D11" s="8">
        <v>32971238.707290009</v>
      </c>
      <c r="E11" s="8">
        <v>5855943.8943799958</v>
      </c>
      <c r="F11" s="8">
        <v>64452.522690000005</v>
      </c>
      <c r="G11" s="8">
        <v>1026969.6827299999</v>
      </c>
      <c r="H11" s="8">
        <v>217281.29478999999</v>
      </c>
      <c r="I11" s="8">
        <v>39993124.233970024</v>
      </c>
      <c r="J11" s="8">
        <v>8094850.8270199997</v>
      </c>
      <c r="K11" s="8">
        <v>24875501.665270001</v>
      </c>
      <c r="L11" s="8">
        <v>1454786.8578700004</v>
      </c>
      <c r="M11" s="8">
        <v>40702.593099999998</v>
      </c>
      <c r="N11" s="8">
        <v>93067.112999999998</v>
      </c>
      <c r="O11" s="8">
        <v>1068028.3816500003</v>
      </c>
      <c r="P11" s="8">
        <v>91470.127189999999</v>
      </c>
      <c r="Q11" s="8">
        <v>301724.36354000005</v>
      </c>
      <c r="R11" s="8">
        <v>26.643000000000001</v>
      </c>
      <c r="S11" s="8">
        <v>121.00697</v>
      </c>
      <c r="T11" s="8">
        <v>189736.2</v>
      </c>
      <c r="U11" s="8">
        <v>505.08</v>
      </c>
      <c r="V11" s="8">
        <v>2882.0050000000001</v>
      </c>
      <c r="W11" s="8">
        <v>818552.12100000004</v>
      </c>
      <c r="X11" s="8">
        <v>188470.804</v>
      </c>
      <c r="Y11" s="8">
        <v>121214.065</v>
      </c>
      <c r="Z11" s="8">
        <v>2298872.949</v>
      </c>
      <c r="AA11" s="8">
        <v>154577.56599999999</v>
      </c>
      <c r="AB11" s="8">
        <v>0</v>
      </c>
      <c r="AC11" s="8">
        <v>2152131.12212</v>
      </c>
      <c r="AD11" s="8">
        <v>5759949.4850000003</v>
      </c>
      <c r="AE11" s="48">
        <v>2253615.77</v>
      </c>
    </row>
    <row r="12" spans="2:31" s="11" customFormat="1" ht="15" customHeight="1" x14ac:dyDescent="0.25">
      <c r="B12" s="47" t="s">
        <v>66</v>
      </c>
      <c r="C12" s="7">
        <v>96086</v>
      </c>
      <c r="D12" s="8">
        <v>35115353.894319996</v>
      </c>
      <c r="E12" s="8">
        <v>4496431.3299400005</v>
      </c>
      <c r="F12" s="8">
        <v>66718.477780000001</v>
      </c>
      <c r="G12" s="8">
        <v>960019.54806000041</v>
      </c>
      <c r="H12" s="8">
        <v>219263.70113000003</v>
      </c>
      <c r="I12" s="8">
        <v>40769911.829479992</v>
      </c>
      <c r="J12" s="8">
        <v>8666003.4094599988</v>
      </c>
      <c r="K12" s="8">
        <v>26447649.481859997</v>
      </c>
      <c r="L12" s="8">
        <v>1756387.6583399996</v>
      </c>
      <c r="M12" s="8">
        <v>31958.32</v>
      </c>
      <c r="N12" s="8">
        <v>94406.31</v>
      </c>
      <c r="O12" s="8">
        <v>1080652.5936499981</v>
      </c>
      <c r="P12" s="8">
        <v>90106.385999999999</v>
      </c>
      <c r="Q12" s="8">
        <v>287619.49392000004</v>
      </c>
      <c r="R12" s="8">
        <v>270</v>
      </c>
      <c r="S12" s="8">
        <v>187.65816999999998</v>
      </c>
      <c r="T12" s="8">
        <v>179694.63</v>
      </c>
      <c r="U12" s="8">
        <v>273.24</v>
      </c>
      <c r="V12" s="8">
        <v>1737.645</v>
      </c>
      <c r="W12" s="8">
        <v>799798.80799999996</v>
      </c>
      <c r="X12" s="8">
        <v>114550.262</v>
      </c>
      <c r="Y12" s="8">
        <v>74406.691999999995</v>
      </c>
      <c r="Z12" s="8">
        <v>2660898.3050000002</v>
      </c>
      <c r="AA12" s="8">
        <v>162766.495</v>
      </c>
      <c r="AB12" s="8">
        <v>0</v>
      </c>
      <c r="AC12" s="8">
        <v>2109504.5383199998</v>
      </c>
      <c r="AD12" s="8">
        <v>5875701.5</v>
      </c>
      <c r="AE12" s="48">
        <v>2586077.7930000001</v>
      </c>
    </row>
    <row r="13" spans="2:31" s="11" customFormat="1" ht="15" customHeight="1" x14ac:dyDescent="0.25">
      <c r="B13" s="47" t="s">
        <v>67</v>
      </c>
      <c r="C13" s="7">
        <v>79793</v>
      </c>
      <c r="D13" s="8">
        <v>33015371.201949999</v>
      </c>
      <c r="E13" s="8">
        <v>3745836.7349300007</v>
      </c>
      <c r="F13" s="8">
        <v>64371.408049999991</v>
      </c>
      <c r="G13" s="8">
        <v>898300.21246000018</v>
      </c>
      <c r="H13" s="8">
        <v>211373.72698999997</v>
      </c>
      <c r="I13" s="8">
        <v>37834204.553070009</v>
      </c>
      <c r="J13" s="8">
        <v>8165579.5651099999</v>
      </c>
      <c r="K13" s="8">
        <v>24849196.575840004</v>
      </c>
      <c r="L13" s="8">
        <v>990163.50225999998</v>
      </c>
      <c r="M13" s="8">
        <v>32278.810359999999</v>
      </c>
      <c r="N13" s="8">
        <v>87875.238489999989</v>
      </c>
      <c r="O13" s="8">
        <v>1000523.2494799994</v>
      </c>
      <c r="P13" s="8">
        <v>84591.941689999992</v>
      </c>
      <c r="Q13" s="8">
        <v>254033.62180000002</v>
      </c>
      <c r="R13" s="8">
        <v>160.91800000000001</v>
      </c>
      <c r="S13" s="8">
        <v>179.40789999999998</v>
      </c>
      <c r="T13" s="8">
        <v>155457</v>
      </c>
      <c r="U13" s="8">
        <v>538.20000000000005</v>
      </c>
      <c r="V13" s="8">
        <v>1256.25</v>
      </c>
      <c r="W13" s="8">
        <v>698222.179</v>
      </c>
      <c r="X13" s="8">
        <v>61443.173000000003</v>
      </c>
      <c r="Y13" s="8">
        <v>38820.591</v>
      </c>
      <c r="Z13" s="8">
        <v>2689557.9870000002</v>
      </c>
      <c r="AA13" s="8">
        <v>166442.70000000001</v>
      </c>
      <c r="AB13" s="8">
        <v>0</v>
      </c>
      <c r="AC13" s="8">
        <v>1903486.2244299999</v>
      </c>
      <c r="AD13" s="8">
        <v>5454433.9270000001</v>
      </c>
      <c r="AE13" s="48">
        <v>2645873.5856400002</v>
      </c>
    </row>
    <row r="14" spans="2:31" s="11" customFormat="1" ht="15" customHeight="1" x14ac:dyDescent="0.25">
      <c r="B14" s="47" t="s">
        <v>68</v>
      </c>
      <c r="C14" s="7">
        <v>64282</v>
      </c>
      <c r="D14" s="8">
        <v>28646329.790209997</v>
      </c>
      <c r="E14" s="8">
        <v>4043040.8554600007</v>
      </c>
      <c r="F14" s="8">
        <v>73160.641209999972</v>
      </c>
      <c r="G14" s="8">
        <v>836657.26113000012</v>
      </c>
      <c r="H14" s="8">
        <v>191894.70946000001</v>
      </c>
      <c r="I14" s="8">
        <v>33693994.766709968</v>
      </c>
      <c r="J14" s="8">
        <v>7084860.3202900002</v>
      </c>
      <c r="K14" s="8">
        <v>21558692.893920001</v>
      </c>
      <c r="L14" s="8">
        <v>1069153.42545</v>
      </c>
      <c r="M14" s="8">
        <v>24756.355</v>
      </c>
      <c r="N14" s="8">
        <v>80103.346000000005</v>
      </c>
      <c r="O14" s="8">
        <v>853506.3310799998</v>
      </c>
      <c r="P14" s="8">
        <v>80889.047919999997</v>
      </c>
      <c r="Q14" s="8">
        <v>220157.46297999998</v>
      </c>
      <c r="R14" s="8">
        <v>410.40899999999999</v>
      </c>
      <c r="S14" s="8">
        <v>405.67422000000005</v>
      </c>
      <c r="T14" s="8">
        <v>126712.98</v>
      </c>
      <c r="U14" s="8">
        <v>327.06</v>
      </c>
      <c r="V14" s="8">
        <v>961.11500000000001</v>
      </c>
      <c r="W14" s="8">
        <v>583729.679</v>
      </c>
      <c r="X14" s="8">
        <v>25873.269</v>
      </c>
      <c r="Y14" s="8">
        <v>12543.764999999999</v>
      </c>
      <c r="Z14" s="8">
        <v>2475571.0090000001</v>
      </c>
      <c r="AA14" s="8">
        <v>205400.7</v>
      </c>
      <c r="AB14" s="8">
        <v>0</v>
      </c>
      <c r="AC14" s="8">
        <v>1752727.7213299999</v>
      </c>
      <c r="AD14" s="8">
        <v>4862784.5209999997</v>
      </c>
      <c r="AE14" s="48">
        <v>2552839.929</v>
      </c>
    </row>
    <row r="15" spans="2:31" s="11" customFormat="1" ht="15" customHeight="1" x14ac:dyDescent="0.25">
      <c r="B15" s="47" t="s">
        <v>69</v>
      </c>
      <c r="C15" s="7">
        <v>49110</v>
      </c>
      <c r="D15" s="8">
        <v>24256916.718030002</v>
      </c>
      <c r="E15" s="8">
        <v>3050917.4699199996</v>
      </c>
      <c r="F15" s="8">
        <v>63454.336149999996</v>
      </c>
      <c r="G15" s="8">
        <v>771748.24703999993</v>
      </c>
      <c r="H15" s="8">
        <v>171355.29457000003</v>
      </c>
      <c r="I15" s="8">
        <v>28185869.559360001</v>
      </c>
      <c r="J15" s="8">
        <v>6003676.4655900002</v>
      </c>
      <c r="K15" s="8">
        <v>18250717.63944</v>
      </c>
      <c r="L15" s="8">
        <v>705338.77869000006</v>
      </c>
      <c r="M15" s="8">
        <v>22721.588039999999</v>
      </c>
      <c r="N15" s="8">
        <v>68195.914599999989</v>
      </c>
      <c r="O15" s="8">
        <v>718247.88536000066</v>
      </c>
      <c r="P15" s="8">
        <v>65359.904670000004</v>
      </c>
      <c r="Q15" s="8">
        <v>174070.935</v>
      </c>
      <c r="R15" s="8">
        <v>623.23900000000003</v>
      </c>
      <c r="S15" s="8">
        <v>187.77332000000001</v>
      </c>
      <c r="T15" s="8">
        <v>98575.47</v>
      </c>
      <c r="U15" s="8">
        <v>99.36</v>
      </c>
      <c r="V15" s="8">
        <v>645.21</v>
      </c>
      <c r="W15" s="8">
        <v>460477.66499999998</v>
      </c>
      <c r="X15" s="8">
        <v>10096.541999999999</v>
      </c>
      <c r="Y15" s="8">
        <v>1332.3340000000001</v>
      </c>
      <c r="Z15" s="8">
        <v>2204493.648</v>
      </c>
      <c r="AA15" s="8">
        <v>172283.97500000001</v>
      </c>
      <c r="AB15" s="8">
        <v>0</v>
      </c>
      <c r="AC15" s="8">
        <v>1605530.1770700002</v>
      </c>
      <c r="AD15" s="8">
        <v>4069357.2340000002</v>
      </c>
      <c r="AE15" s="48">
        <v>2276215.2140000002</v>
      </c>
    </row>
    <row r="16" spans="2:31" s="11" customFormat="1" ht="15" customHeight="1" x14ac:dyDescent="0.25">
      <c r="B16" s="47" t="s">
        <v>70</v>
      </c>
      <c r="C16" s="7">
        <v>38628</v>
      </c>
      <c r="D16" s="8">
        <v>20634898.099510003</v>
      </c>
      <c r="E16" s="8">
        <v>2651522.4295300003</v>
      </c>
      <c r="F16" s="8">
        <v>65865.260460000005</v>
      </c>
      <c r="G16" s="8">
        <v>704753.35110000032</v>
      </c>
      <c r="H16" s="8">
        <v>173113.06169999999</v>
      </c>
      <c r="I16" s="8">
        <v>24109658.596179999</v>
      </c>
      <c r="J16" s="8">
        <v>5110693.44472</v>
      </c>
      <c r="K16" s="8">
        <v>15522675.602790002</v>
      </c>
      <c r="L16" s="8">
        <v>578361.69741999998</v>
      </c>
      <c r="M16" s="8">
        <v>14635.005999999999</v>
      </c>
      <c r="N16" s="8">
        <v>58369.330999999998</v>
      </c>
      <c r="O16" s="8">
        <v>594781.95360000012</v>
      </c>
      <c r="P16" s="8">
        <v>56689.956709999999</v>
      </c>
      <c r="Q16" s="8">
        <v>143418.17199999999</v>
      </c>
      <c r="R16" s="8">
        <v>96.322000000000003</v>
      </c>
      <c r="S16" s="8">
        <v>460.65277999999989</v>
      </c>
      <c r="T16" s="8">
        <v>77111.64</v>
      </c>
      <c r="U16" s="8">
        <v>149.04</v>
      </c>
      <c r="V16" s="8">
        <v>428.8</v>
      </c>
      <c r="W16" s="8">
        <v>368698.24300000002</v>
      </c>
      <c r="X16" s="8">
        <v>3927.81</v>
      </c>
      <c r="Y16" s="8">
        <v>-1505.587</v>
      </c>
      <c r="Z16" s="8">
        <v>1964342.997</v>
      </c>
      <c r="AA16" s="8">
        <v>160277</v>
      </c>
      <c r="AB16" s="8">
        <v>0</v>
      </c>
      <c r="AC16" s="8">
        <v>1430012.0558800001</v>
      </c>
      <c r="AD16" s="8">
        <v>3483789.0350000001</v>
      </c>
      <c r="AE16" s="48">
        <v>2062241.3570000001</v>
      </c>
    </row>
    <row r="17" spans="2:31" s="11" customFormat="1" ht="15" customHeight="1" x14ac:dyDescent="0.25">
      <c r="B17" s="47" t="s">
        <v>71</v>
      </c>
      <c r="C17" s="7">
        <v>30812</v>
      </c>
      <c r="D17" s="8">
        <v>17597419.220339995</v>
      </c>
      <c r="E17" s="8">
        <v>2389099.9679099992</v>
      </c>
      <c r="F17" s="8">
        <v>67849.522680000009</v>
      </c>
      <c r="G17" s="8">
        <v>635853.55039000011</v>
      </c>
      <c r="H17" s="8">
        <v>139588.79835</v>
      </c>
      <c r="I17" s="8">
        <v>20763963.019339997</v>
      </c>
      <c r="J17" s="8">
        <v>4359590.2584199999</v>
      </c>
      <c r="K17" s="8">
        <v>13235800.15392</v>
      </c>
      <c r="L17" s="8">
        <v>513573.94353999995</v>
      </c>
      <c r="M17" s="8">
        <v>19937.517319999999</v>
      </c>
      <c r="N17" s="8">
        <v>50369.507950000007</v>
      </c>
      <c r="O17" s="8">
        <v>496730.83708999999</v>
      </c>
      <c r="P17" s="8">
        <v>49719.248159999996</v>
      </c>
      <c r="Q17" s="8">
        <v>119799.882</v>
      </c>
      <c r="R17" s="8">
        <v>501.29899999999998</v>
      </c>
      <c r="S17" s="8">
        <v>131.98828999999998</v>
      </c>
      <c r="T17" s="8">
        <v>62244.9</v>
      </c>
      <c r="U17" s="8">
        <v>49.68</v>
      </c>
      <c r="V17" s="8">
        <v>191.62</v>
      </c>
      <c r="W17" s="8">
        <v>298877.924</v>
      </c>
      <c r="X17" s="8">
        <v>1776.2809999999999</v>
      </c>
      <c r="Y17" s="8">
        <v>-2322.3150000000001</v>
      </c>
      <c r="Z17" s="8">
        <v>1742033.0090000001</v>
      </c>
      <c r="AA17" s="8">
        <v>162365.20000000001</v>
      </c>
      <c r="AB17" s="8">
        <v>0</v>
      </c>
      <c r="AC17" s="8">
        <v>1309013.2426000002</v>
      </c>
      <c r="AD17" s="8">
        <v>3001745.2949999999</v>
      </c>
      <c r="AE17" s="48">
        <v>1860791.5109999999</v>
      </c>
    </row>
    <row r="18" spans="2:31" s="11" customFormat="1" ht="15" customHeight="1" x14ac:dyDescent="0.25">
      <c r="B18" s="47" t="s">
        <v>72</v>
      </c>
      <c r="C18" s="7">
        <v>25247</v>
      </c>
      <c r="D18" s="8">
        <v>15354554.637749998</v>
      </c>
      <c r="E18" s="8">
        <v>2190204.5884700003</v>
      </c>
      <c r="F18" s="8">
        <v>50872.965219999998</v>
      </c>
      <c r="G18" s="8">
        <v>589720.75829999987</v>
      </c>
      <c r="H18" s="8">
        <v>149471.02003000001</v>
      </c>
      <c r="I18" s="8">
        <v>18285155.301039994</v>
      </c>
      <c r="J18" s="8">
        <v>3811546.7480000001</v>
      </c>
      <c r="K18" s="8">
        <v>11541621.531749999</v>
      </c>
      <c r="L18" s="8">
        <v>421261.12939999998</v>
      </c>
      <c r="M18" s="8">
        <v>24893.258999999998</v>
      </c>
      <c r="N18" s="8">
        <v>45953.527000000002</v>
      </c>
      <c r="O18" s="8">
        <v>411447.20664000011</v>
      </c>
      <c r="P18" s="8">
        <v>43986.152409999995</v>
      </c>
      <c r="Q18" s="8">
        <v>101150.81600000001</v>
      </c>
      <c r="R18" s="8">
        <v>0</v>
      </c>
      <c r="S18" s="8">
        <v>136.84635999999998</v>
      </c>
      <c r="T18" s="8">
        <v>49971.87</v>
      </c>
      <c r="U18" s="8">
        <v>0</v>
      </c>
      <c r="V18" s="8">
        <v>176.88</v>
      </c>
      <c r="W18" s="8">
        <v>245820.424</v>
      </c>
      <c r="X18" s="8">
        <v>775.69899999999996</v>
      </c>
      <c r="Y18" s="8">
        <v>-2576.9059999999999</v>
      </c>
      <c r="Z18" s="8">
        <v>1566043.2860000001</v>
      </c>
      <c r="AA18" s="8">
        <v>154523.03400000001</v>
      </c>
      <c r="AB18" s="8">
        <v>0</v>
      </c>
      <c r="AC18" s="8">
        <v>1199688.5332899999</v>
      </c>
      <c r="AD18" s="8">
        <v>2648560.3319999999</v>
      </c>
      <c r="AE18" s="48">
        <v>1711972.0759999999</v>
      </c>
    </row>
    <row r="19" spans="2:31" s="11" customFormat="1" ht="15" customHeight="1" x14ac:dyDescent="0.25">
      <c r="B19" s="47" t="s">
        <v>73</v>
      </c>
      <c r="C19" s="7">
        <v>20299</v>
      </c>
      <c r="D19" s="8">
        <v>13110578.696459999</v>
      </c>
      <c r="E19" s="8">
        <v>1968238.1263499998</v>
      </c>
      <c r="F19" s="8">
        <v>56568.706940000004</v>
      </c>
      <c r="G19" s="8">
        <v>539834.15809000004</v>
      </c>
      <c r="H19" s="8">
        <v>128625.96809000001</v>
      </c>
      <c r="I19" s="8">
        <v>15712151.481249999</v>
      </c>
      <c r="J19" s="8">
        <v>3243648.6230000001</v>
      </c>
      <c r="K19" s="8">
        <v>9865142.5954599995</v>
      </c>
      <c r="L19" s="8">
        <v>387099.35275999992</v>
      </c>
      <c r="M19" s="8">
        <v>14875.135</v>
      </c>
      <c r="N19" s="8">
        <v>38307.983</v>
      </c>
      <c r="O19" s="8">
        <v>339786.60241999995</v>
      </c>
      <c r="P19" s="8">
        <v>39683.735339999999</v>
      </c>
      <c r="Q19" s="8">
        <v>82557.909</v>
      </c>
      <c r="R19" s="8">
        <v>9</v>
      </c>
      <c r="S19" s="8">
        <v>166.77591000000001</v>
      </c>
      <c r="T19" s="8">
        <v>41308.92</v>
      </c>
      <c r="U19" s="8">
        <v>0</v>
      </c>
      <c r="V19" s="8">
        <v>152.09</v>
      </c>
      <c r="W19" s="8">
        <v>197903.35800000001</v>
      </c>
      <c r="X19" s="8">
        <v>563.78099999999995</v>
      </c>
      <c r="Y19" s="8">
        <v>-2038.2560000000001</v>
      </c>
      <c r="Z19" s="8">
        <v>1373295.094</v>
      </c>
      <c r="AA19" s="8">
        <v>141750.15</v>
      </c>
      <c r="AB19" s="8">
        <v>0</v>
      </c>
      <c r="AC19" s="8">
        <v>1070764.41607</v>
      </c>
      <c r="AD19" s="8">
        <v>2278550.5959999999</v>
      </c>
      <c r="AE19" s="48">
        <v>1523740.166</v>
      </c>
    </row>
    <row r="20" spans="2:31" s="11" customFormat="1" ht="15" customHeight="1" x14ac:dyDescent="0.25">
      <c r="B20" s="47" t="s">
        <v>74</v>
      </c>
      <c r="C20" s="7">
        <v>17791</v>
      </c>
      <c r="D20" s="8">
        <v>12197285.043430001</v>
      </c>
      <c r="E20" s="8">
        <v>1853699.3218499997</v>
      </c>
      <c r="F20" s="8">
        <v>56391.094130000005</v>
      </c>
      <c r="G20" s="8">
        <v>533065.37190000003</v>
      </c>
      <c r="H20" s="8">
        <v>133639.31081</v>
      </c>
      <c r="I20" s="8">
        <v>14661559.072259996</v>
      </c>
      <c r="J20" s="8">
        <v>3020395.0216400004</v>
      </c>
      <c r="K20" s="8">
        <v>9175108.597790001</v>
      </c>
      <c r="L20" s="8">
        <v>290623.79519999999</v>
      </c>
      <c r="M20" s="8">
        <v>16566.898000000001</v>
      </c>
      <c r="N20" s="8">
        <v>35681.127999999997</v>
      </c>
      <c r="O20" s="8">
        <v>311527.57241999992</v>
      </c>
      <c r="P20" s="8">
        <v>36904.644999999997</v>
      </c>
      <c r="Q20" s="8">
        <v>76383.635999999999</v>
      </c>
      <c r="R20" s="8">
        <v>0</v>
      </c>
      <c r="S20" s="8">
        <v>104.27858000000001</v>
      </c>
      <c r="T20" s="8">
        <v>36210.51</v>
      </c>
      <c r="U20" s="8">
        <v>0</v>
      </c>
      <c r="V20" s="8">
        <v>135.67500000000001</v>
      </c>
      <c r="W20" s="8">
        <v>180006.78400000001</v>
      </c>
      <c r="X20" s="8">
        <v>415.61099999999999</v>
      </c>
      <c r="Y20" s="8">
        <v>-1701.2809999999999</v>
      </c>
      <c r="Z20" s="8">
        <v>1300513.2649999999</v>
      </c>
      <c r="AA20" s="8">
        <v>148127.56700000001</v>
      </c>
      <c r="AB20" s="8">
        <v>0</v>
      </c>
      <c r="AC20" s="8">
        <v>1076275.5790900001</v>
      </c>
      <c r="AD20" s="8">
        <v>2126645.2590000001</v>
      </c>
      <c r="AE20" s="48">
        <v>1457820.024</v>
      </c>
    </row>
    <row r="21" spans="2:31" s="11" customFormat="1" ht="15" customHeight="1" x14ac:dyDescent="0.25">
      <c r="B21" s="47" t="s">
        <v>75</v>
      </c>
      <c r="C21" s="7">
        <v>14414</v>
      </c>
      <c r="D21" s="8">
        <v>10392162.213510001</v>
      </c>
      <c r="E21" s="8">
        <v>1699082.8500899998</v>
      </c>
      <c r="F21" s="8">
        <v>54373.405260000007</v>
      </c>
      <c r="G21" s="8">
        <v>441121.84204000008</v>
      </c>
      <c r="H21" s="8">
        <v>107649.19509000001</v>
      </c>
      <c r="I21" s="8">
        <v>12604316.965920001</v>
      </c>
      <c r="J21" s="8">
        <v>2570447.4</v>
      </c>
      <c r="K21" s="8">
        <v>7819252.0755099999</v>
      </c>
      <c r="L21" s="8">
        <v>311867.83770000003</v>
      </c>
      <c r="M21" s="8">
        <v>19358.166000000001</v>
      </c>
      <c r="N21" s="8">
        <v>29758.287949999998</v>
      </c>
      <c r="O21" s="8">
        <v>263169.41191000014</v>
      </c>
      <c r="P21" s="8">
        <v>31942.098260000002</v>
      </c>
      <c r="Q21" s="8">
        <v>63071.402999999998</v>
      </c>
      <c r="R21" s="8">
        <v>0</v>
      </c>
      <c r="S21" s="8">
        <v>730.13618999999994</v>
      </c>
      <c r="T21" s="8">
        <v>31052.07</v>
      </c>
      <c r="U21" s="8">
        <v>0</v>
      </c>
      <c r="V21" s="8">
        <v>103.18</v>
      </c>
      <c r="W21" s="8">
        <v>144262.78400000001</v>
      </c>
      <c r="X21" s="8">
        <v>92.203999999999994</v>
      </c>
      <c r="Y21" s="8">
        <v>-1352.721</v>
      </c>
      <c r="Z21" s="8">
        <v>1134412.7350000001</v>
      </c>
      <c r="AA21" s="8">
        <v>128105.1</v>
      </c>
      <c r="AB21" s="8">
        <v>0</v>
      </c>
      <c r="AC21" s="8">
        <v>865341.58513000002</v>
      </c>
      <c r="AD21" s="8">
        <v>1829839.4140000001</v>
      </c>
      <c r="AE21" s="48">
        <v>1286700.0989999999</v>
      </c>
    </row>
    <row r="22" spans="2:31" s="11" customFormat="1" ht="15" customHeight="1" x14ac:dyDescent="0.25">
      <c r="B22" s="47" t="s">
        <v>76</v>
      </c>
      <c r="C22" s="7">
        <v>12289</v>
      </c>
      <c r="D22" s="8">
        <v>9354359.9520399999</v>
      </c>
      <c r="E22" s="8">
        <v>1522750.8888899998</v>
      </c>
      <c r="F22" s="8">
        <v>44596.832979999999</v>
      </c>
      <c r="G22" s="8">
        <v>392542.43345999997</v>
      </c>
      <c r="H22" s="8">
        <v>109312.16117000001</v>
      </c>
      <c r="I22" s="8">
        <v>11360871.626699999</v>
      </c>
      <c r="J22" s="8">
        <v>2308909.1106400006</v>
      </c>
      <c r="K22" s="8">
        <v>7045063.5583999995</v>
      </c>
      <c r="L22" s="8">
        <v>246942.96400000001</v>
      </c>
      <c r="M22" s="8">
        <v>19427.126049999999</v>
      </c>
      <c r="N22" s="8">
        <v>27596.99466</v>
      </c>
      <c r="O22" s="8">
        <v>221412.60674000005</v>
      </c>
      <c r="P22" s="8">
        <v>28343.279999999999</v>
      </c>
      <c r="Q22" s="8">
        <v>55058.446000000004</v>
      </c>
      <c r="R22" s="8">
        <v>172.571</v>
      </c>
      <c r="S22" s="8">
        <v>473.99629999999991</v>
      </c>
      <c r="T22" s="8">
        <v>25603.83</v>
      </c>
      <c r="U22" s="8">
        <v>49.68</v>
      </c>
      <c r="V22" s="8">
        <v>52.594999999999999</v>
      </c>
      <c r="W22" s="8">
        <v>124568.95699999999</v>
      </c>
      <c r="X22" s="8">
        <v>122.884</v>
      </c>
      <c r="Y22" s="8">
        <v>-884.08399999999995</v>
      </c>
      <c r="Z22" s="8">
        <v>1047140.672</v>
      </c>
      <c r="AA22" s="8">
        <v>125978.8</v>
      </c>
      <c r="AB22" s="8">
        <v>0</v>
      </c>
      <c r="AC22" s="8">
        <v>782933.76877999993</v>
      </c>
      <c r="AD22" s="8">
        <v>1651787.6029999999</v>
      </c>
      <c r="AE22" s="48">
        <v>1187927.8419999999</v>
      </c>
    </row>
    <row r="23" spans="2:31" s="11" customFormat="1" ht="15" customHeight="1" x14ac:dyDescent="0.25">
      <c r="B23" s="47" t="s">
        <v>77</v>
      </c>
      <c r="C23" s="7">
        <v>10943</v>
      </c>
      <c r="D23" s="8">
        <v>8643170.9354899991</v>
      </c>
      <c r="E23" s="8">
        <v>1577789.5909199999</v>
      </c>
      <c r="F23" s="8">
        <v>46078.055069999995</v>
      </c>
      <c r="G23" s="8">
        <v>376628.14421000006</v>
      </c>
      <c r="H23" s="8">
        <v>98939.915079999992</v>
      </c>
      <c r="I23" s="8">
        <v>10660151.123330003</v>
      </c>
      <c r="J23" s="8">
        <v>2137547.1570799998</v>
      </c>
      <c r="K23" s="8">
        <v>6504337.0233800001</v>
      </c>
      <c r="L23" s="8">
        <v>363294.77883000002</v>
      </c>
      <c r="M23" s="8">
        <v>22712.005000000001</v>
      </c>
      <c r="N23" s="8">
        <v>26129.288</v>
      </c>
      <c r="O23" s="8">
        <v>212047.38584</v>
      </c>
      <c r="P23" s="8">
        <v>26201.33928</v>
      </c>
      <c r="Q23" s="8">
        <v>50712.044000000002</v>
      </c>
      <c r="R23" s="8">
        <v>38.156999999999996</v>
      </c>
      <c r="S23" s="8">
        <v>470.08052000000004</v>
      </c>
      <c r="T23" s="8">
        <v>24289.38</v>
      </c>
      <c r="U23" s="8">
        <v>49.68</v>
      </c>
      <c r="V23" s="8">
        <v>39.865000000000002</v>
      </c>
      <c r="W23" s="8">
        <v>113263.8</v>
      </c>
      <c r="X23" s="8">
        <v>39.694000000000003</v>
      </c>
      <c r="Y23" s="8">
        <v>-1148.8409999999999</v>
      </c>
      <c r="Z23" s="8">
        <v>977108.54</v>
      </c>
      <c r="AA23" s="8">
        <v>132014.54999999999</v>
      </c>
      <c r="AB23" s="8">
        <v>0</v>
      </c>
      <c r="AC23" s="8">
        <v>753671.87988999987</v>
      </c>
      <c r="AD23" s="8">
        <v>1549548.841</v>
      </c>
      <c r="AE23" s="48">
        <v>1132603.351</v>
      </c>
    </row>
    <row r="24" spans="2:31" s="11" customFormat="1" ht="15" customHeight="1" x14ac:dyDescent="0.25">
      <c r="B24" s="47" t="s">
        <v>160</v>
      </c>
      <c r="C24" s="7">
        <v>17634</v>
      </c>
      <c r="D24" s="8">
        <v>14873587.886960002</v>
      </c>
      <c r="E24" s="8">
        <v>2759260.3030299996</v>
      </c>
      <c r="F24" s="8">
        <v>101357.99102000002</v>
      </c>
      <c r="G24" s="8">
        <v>695288.08059000003</v>
      </c>
      <c r="H24" s="8">
        <v>175764.46773000003</v>
      </c>
      <c r="I24" s="8">
        <v>18473888.827580005</v>
      </c>
      <c r="J24" s="8">
        <v>3680041.4844999998</v>
      </c>
      <c r="K24" s="8">
        <v>11194365.173459999</v>
      </c>
      <c r="L24" s="8">
        <v>430227.45224999997</v>
      </c>
      <c r="M24" s="8">
        <v>29903.629000000001</v>
      </c>
      <c r="N24" s="8">
        <v>44123.875899999999</v>
      </c>
      <c r="O24" s="8">
        <v>355333.50258999987</v>
      </c>
      <c r="P24" s="8">
        <v>45369.736089999999</v>
      </c>
      <c r="Q24" s="8">
        <v>82634.736999999994</v>
      </c>
      <c r="R24" s="8">
        <v>458.13200000000001</v>
      </c>
      <c r="S24" s="8">
        <v>544.09410999999989</v>
      </c>
      <c r="T24" s="8">
        <v>38166.660000000003</v>
      </c>
      <c r="U24" s="8">
        <v>0</v>
      </c>
      <c r="V24" s="8">
        <v>76.045000000000002</v>
      </c>
      <c r="W24" s="8">
        <v>185330.40599999999</v>
      </c>
      <c r="X24" s="8">
        <v>182.07599999999999</v>
      </c>
      <c r="Y24" s="8">
        <v>-1094.9490000000001</v>
      </c>
      <c r="Z24" s="8">
        <v>1728405.301</v>
      </c>
      <c r="AA24" s="8">
        <v>242243.20000000001</v>
      </c>
      <c r="AB24" s="8">
        <v>0</v>
      </c>
      <c r="AC24" s="8">
        <v>1335501.87368</v>
      </c>
      <c r="AD24" s="8">
        <v>2686695.577</v>
      </c>
      <c r="AE24" s="48">
        <v>2012351.3430000001</v>
      </c>
    </row>
    <row r="25" spans="2:31" s="11" customFormat="1" ht="15" customHeight="1" x14ac:dyDescent="0.25">
      <c r="B25" s="47" t="s">
        <v>78</v>
      </c>
      <c r="C25" s="7">
        <v>14387</v>
      </c>
      <c r="D25" s="8">
        <v>13250479.23415</v>
      </c>
      <c r="E25" s="8">
        <v>2540145.1599600003</v>
      </c>
      <c r="F25" s="8">
        <v>93215.647700000001</v>
      </c>
      <c r="G25" s="8">
        <v>574652.66081000003</v>
      </c>
      <c r="H25" s="8">
        <v>183980.71104000002</v>
      </c>
      <c r="I25" s="8">
        <v>16518130.974279998</v>
      </c>
      <c r="J25" s="8">
        <v>3278463.037</v>
      </c>
      <c r="K25" s="8">
        <v>9972170.4541499987</v>
      </c>
      <c r="L25" s="8">
        <v>346004.58579999994</v>
      </c>
      <c r="M25" s="8">
        <v>36879.584799999997</v>
      </c>
      <c r="N25" s="8">
        <v>39097.313999999998</v>
      </c>
      <c r="O25" s="8">
        <v>312340.15822999994</v>
      </c>
      <c r="P25" s="8">
        <v>38302.425139999999</v>
      </c>
      <c r="Q25" s="8">
        <v>67857.051000000007</v>
      </c>
      <c r="R25" s="8">
        <v>0</v>
      </c>
      <c r="S25" s="8">
        <v>970.97972999999979</v>
      </c>
      <c r="T25" s="8">
        <v>33803.1</v>
      </c>
      <c r="U25" s="8">
        <v>0</v>
      </c>
      <c r="V25" s="8">
        <v>22.11</v>
      </c>
      <c r="W25" s="8">
        <v>158345.92000000001</v>
      </c>
      <c r="X25" s="8">
        <v>217.32599999999999</v>
      </c>
      <c r="Y25" s="8">
        <v>-1009.7190000000001</v>
      </c>
      <c r="Z25" s="8">
        <v>1574478.1669999999</v>
      </c>
      <c r="AA25" s="8">
        <v>224820.11199999999</v>
      </c>
      <c r="AB25" s="8">
        <v>0</v>
      </c>
      <c r="AC25" s="8">
        <v>1103231.7080900001</v>
      </c>
      <c r="AD25" s="8">
        <v>2404128.6370000001</v>
      </c>
      <c r="AE25" s="48">
        <v>1843212.102</v>
      </c>
    </row>
    <row r="26" spans="2:31" s="11" customFormat="1" ht="15" customHeight="1" x14ac:dyDescent="0.25">
      <c r="B26" s="47" t="s">
        <v>79</v>
      </c>
      <c r="C26" s="7">
        <v>11849</v>
      </c>
      <c r="D26" s="8">
        <v>11858896.786260003</v>
      </c>
      <c r="E26" s="8">
        <v>2216892.1808699998</v>
      </c>
      <c r="F26" s="8">
        <v>93902.077930000014</v>
      </c>
      <c r="G26" s="8">
        <v>557926.01458999992</v>
      </c>
      <c r="H26" s="8">
        <v>163267.35844000001</v>
      </c>
      <c r="I26" s="8">
        <v>14791110.36208</v>
      </c>
      <c r="J26" s="8">
        <v>2934484.1858599996</v>
      </c>
      <c r="K26" s="8">
        <v>8922235.5274000019</v>
      </c>
      <c r="L26" s="8">
        <v>399268.84513999999</v>
      </c>
      <c r="M26" s="8">
        <v>17909.767</v>
      </c>
      <c r="N26" s="8">
        <v>36952.830999999998</v>
      </c>
      <c r="O26" s="8">
        <v>270060.96571999998</v>
      </c>
      <c r="P26" s="8">
        <v>33465.81523</v>
      </c>
      <c r="Q26" s="8">
        <v>57971.095999999998</v>
      </c>
      <c r="R26" s="8">
        <v>429.17700000000002</v>
      </c>
      <c r="S26" s="8">
        <v>1759.4271699999997</v>
      </c>
      <c r="T26" s="8">
        <v>28365.21</v>
      </c>
      <c r="U26" s="8">
        <v>0</v>
      </c>
      <c r="V26" s="8">
        <v>26.8</v>
      </c>
      <c r="W26" s="8">
        <v>131661.90700000001</v>
      </c>
      <c r="X26" s="8">
        <v>104.113</v>
      </c>
      <c r="Y26" s="8">
        <v>-1013.77</v>
      </c>
      <c r="Z26" s="8">
        <v>1446418.567</v>
      </c>
      <c r="AA26" s="8">
        <v>221982.84099999999</v>
      </c>
      <c r="AB26" s="8">
        <v>0</v>
      </c>
      <c r="AC26" s="8">
        <v>1099920.3142399997</v>
      </c>
      <c r="AD26" s="8">
        <v>2156216.9840000002</v>
      </c>
      <c r="AE26" s="48">
        <v>1692185.469</v>
      </c>
    </row>
    <row r="27" spans="2:31" s="11" customFormat="1" ht="15" customHeight="1" x14ac:dyDescent="0.25">
      <c r="B27" s="47" t="s">
        <v>80</v>
      </c>
      <c r="C27" s="7">
        <v>9729</v>
      </c>
      <c r="D27" s="8">
        <v>10723686.688679999</v>
      </c>
      <c r="E27" s="8">
        <v>1816158.1198699998</v>
      </c>
      <c r="F27" s="8">
        <v>79442.611420000016</v>
      </c>
      <c r="G27" s="8">
        <v>462758.41765000002</v>
      </c>
      <c r="H27" s="8">
        <v>149098.33509000001</v>
      </c>
      <c r="I27" s="8">
        <v>13124922.079829998</v>
      </c>
      <c r="J27" s="8">
        <v>2660343.3393800003</v>
      </c>
      <c r="K27" s="8">
        <v>8061274.2562999995</v>
      </c>
      <c r="L27" s="8">
        <v>316055.20880999992</v>
      </c>
      <c r="M27" s="8">
        <v>15610.486000000001</v>
      </c>
      <c r="N27" s="8">
        <v>33234.025999999998</v>
      </c>
      <c r="O27" s="8">
        <v>230629.06483000005</v>
      </c>
      <c r="P27" s="8">
        <v>28269.772000000001</v>
      </c>
      <c r="Q27" s="8">
        <v>48476.425000000003</v>
      </c>
      <c r="R27" s="8">
        <v>352.76</v>
      </c>
      <c r="S27" s="8">
        <v>7807.8462399999999</v>
      </c>
      <c r="T27" s="8">
        <v>23581.439999999999</v>
      </c>
      <c r="U27" s="8">
        <v>0</v>
      </c>
      <c r="V27" s="8">
        <v>9.3800000000000008</v>
      </c>
      <c r="W27" s="8">
        <v>112819.234</v>
      </c>
      <c r="X27" s="8">
        <v>191.53200000000001</v>
      </c>
      <c r="Y27" s="8">
        <v>-601.58799999999997</v>
      </c>
      <c r="Z27" s="8">
        <v>1330649.9750000001</v>
      </c>
      <c r="AA27" s="8">
        <v>188349.85</v>
      </c>
      <c r="AB27" s="8">
        <v>0</v>
      </c>
      <c r="AC27" s="8">
        <v>910979.89685000002</v>
      </c>
      <c r="AD27" s="8">
        <v>1920525.267</v>
      </c>
      <c r="AE27" s="48">
        <v>1533196.7080000001</v>
      </c>
    </row>
    <row r="28" spans="2:31" s="11" customFormat="1" ht="15" customHeight="1" x14ac:dyDescent="0.25">
      <c r="B28" s="47" t="s">
        <v>81</v>
      </c>
      <c r="C28" s="7">
        <v>8144</v>
      </c>
      <c r="D28" s="8">
        <v>9615462.3307099994</v>
      </c>
      <c r="E28" s="8">
        <v>1649616.0268299999</v>
      </c>
      <c r="F28" s="8">
        <v>78257.772639999996</v>
      </c>
      <c r="G28" s="8">
        <v>428561.00220999995</v>
      </c>
      <c r="H28" s="8">
        <v>130891.93145</v>
      </c>
      <c r="I28" s="8">
        <v>11795516.779970001</v>
      </c>
      <c r="J28" s="8">
        <v>2367287.0389999999</v>
      </c>
      <c r="K28" s="8">
        <v>7246733.8037099987</v>
      </c>
      <c r="L28" s="8">
        <v>164207.823</v>
      </c>
      <c r="M28" s="8">
        <v>23879.839</v>
      </c>
      <c r="N28" s="8">
        <v>30883.909</v>
      </c>
      <c r="O28" s="8">
        <v>197712.06137000007</v>
      </c>
      <c r="P28" s="8">
        <v>25937.056210000002</v>
      </c>
      <c r="Q28" s="8">
        <v>41545.8632</v>
      </c>
      <c r="R28" s="8">
        <v>950.29899999999998</v>
      </c>
      <c r="S28" s="8">
        <v>14347.323149999957</v>
      </c>
      <c r="T28" s="8">
        <v>19549.080000000002</v>
      </c>
      <c r="U28" s="8">
        <v>0</v>
      </c>
      <c r="V28" s="8">
        <v>21.105</v>
      </c>
      <c r="W28" s="8">
        <v>97516.334000000003</v>
      </c>
      <c r="X28" s="8">
        <v>60.256</v>
      </c>
      <c r="Y28" s="8">
        <v>-479.03399999999999</v>
      </c>
      <c r="Z28" s="8">
        <v>1212591.73</v>
      </c>
      <c r="AA28" s="8">
        <v>181108.1</v>
      </c>
      <c r="AB28" s="8">
        <v>0</v>
      </c>
      <c r="AC28" s="8">
        <v>815317.61840000015</v>
      </c>
      <c r="AD28" s="8">
        <v>1735253.7209999999</v>
      </c>
      <c r="AE28" s="48">
        <v>1409261.4180000001</v>
      </c>
    </row>
    <row r="29" spans="2:31" s="11" customFormat="1" ht="15" customHeight="1" x14ac:dyDescent="0.25">
      <c r="B29" s="47" t="s">
        <v>82</v>
      </c>
      <c r="C29" s="7">
        <v>6860</v>
      </c>
      <c r="D29" s="8">
        <v>8552268.2671600003</v>
      </c>
      <c r="E29" s="8">
        <v>1510403.97361</v>
      </c>
      <c r="F29" s="8">
        <v>82923.668240000014</v>
      </c>
      <c r="G29" s="8">
        <v>403930.95010000002</v>
      </c>
      <c r="H29" s="8">
        <v>133848.61660000001</v>
      </c>
      <c r="I29" s="8">
        <v>10623844.361300001</v>
      </c>
      <c r="J29" s="8">
        <v>2117443.8840000001</v>
      </c>
      <c r="K29" s="8">
        <v>6435069.4921599999</v>
      </c>
      <c r="L29" s="8">
        <v>324655.98300000001</v>
      </c>
      <c r="M29" s="8">
        <v>13629.064</v>
      </c>
      <c r="N29" s="8">
        <v>27887.013999999999</v>
      </c>
      <c r="O29" s="8">
        <v>178482.82819999996</v>
      </c>
      <c r="P29" s="8">
        <v>22014.555</v>
      </c>
      <c r="Q29" s="8">
        <v>35547.921999999999</v>
      </c>
      <c r="R29" s="8">
        <v>1560.0350000000001</v>
      </c>
      <c r="S29" s="8">
        <v>19281.649710000042</v>
      </c>
      <c r="T29" s="8">
        <v>17282.43</v>
      </c>
      <c r="U29" s="8">
        <v>0</v>
      </c>
      <c r="V29" s="8">
        <v>7.37</v>
      </c>
      <c r="W29" s="8">
        <v>83820.797000000006</v>
      </c>
      <c r="X29" s="8">
        <v>155.40799999999999</v>
      </c>
      <c r="Y29" s="8">
        <v>-416.351</v>
      </c>
      <c r="Z29" s="8">
        <v>1095380.243</v>
      </c>
      <c r="AA29" s="8">
        <v>166087.4</v>
      </c>
      <c r="AB29" s="8">
        <v>0</v>
      </c>
      <c r="AC29" s="8">
        <v>769334.08661</v>
      </c>
      <c r="AD29" s="8">
        <v>1569109.645</v>
      </c>
      <c r="AE29" s="48">
        <v>1290626.8570000001</v>
      </c>
    </row>
    <row r="30" spans="2:31" s="11" customFormat="1" ht="15" customHeight="1" x14ac:dyDescent="0.25">
      <c r="B30" s="47" t="s">
        <v>83</v>
      </c>
      <c r="C30" s="7">
        <v>7092</v>
      </c>
      <c r="D30" s="8">
        <v>9971309.534</v>
      </c>
      <c r="E30" s="8">
        <v>1265023.95224</v>
      </c>
      <c r="F30" s="8">
        <v>67276.523489999992</v>
      </c>
      <c r="G30" s="8">
        <v>353153.06568</v>
      </c>
      <c r="H30" s="8">
        <v>120141.17088999999</v>
      </c>
      <c r="I30" s="8">
        <v>11721061.7423</v>
      </c>
      <c r="J30" s="8">
        <v>2471090.4610000001</v>
      </c>
      <c r="K30" s="8">
        <v>7500243.6629999997</v>
      </c>
      <c r="L30" s="8">
        <v>177167.65</v>
      </c>
      <c r="M30" s="8">
        <v>8636.7090000000007</v>
      </c>
      <c r="N30" s="8">
        <v>26125.402999999998</v>
      </c>
      <c r="O30" s="8">
        <v>177139.78234999999</v>
      </c>
      <c r="P30" s="8">
        <v>24186.996660000001</v>
      </c>
      <c r="Q30" s="8">
        <v>36243.951000000001</v>
      </c>
      <c r="R30" s="8">
        <v>1232.8030000000001</v>
      </c>
      <c r="S30" s="8">
        <v>24579.265710000036</v>
      </c>
      <c r="T30" s="8">
        <v>16301.25</v>
      </c>
      <c r="U30" s="8">
        <v>0</v>
      </c>
      <c r="V30" s="8">
        <v>12.73</v>
      </c>
      <c r="W30" s="8">
        <v>83941.433000000005</v>
      </c>
      <c r="X30" s="8">
        <v>38.411999999999999</v>
      </c>
      <c r="Y30" s="8">
        <v>-382.43099999999998</v>
      </c>
      <c r="Z30" s="8">
        <v>1314782.8859999999</v>
      </c>
      <c r="AA30" s="8">
        <v>144998.64000000001</v>
      </c>
      <c r="AB30" s="8">
        <v>0</v>
      </c>
      <c r="AC30" s="8">
        <v>702221.40824999998</v>
      </c>
      <c r="AD30" s="8">
        <v>1739366.7779999999</v>
      </c>
      <c r="AE30" s="48">
        <v>1456668.9280000001</v>
      </c>
    </row>
    <row r="31" spans="2:31" s="11" customFormat="1" ht="15" customHeight="1" x14ac:dyDescent="0.25">
      <c r="B31" s="47" t="s">
        <v>84</v>
      </c>
      <c r="C31" s="7">
        <v>7591</v>
      </c>
      <c r="D31" s="8">
        <v>11650059.39701</v>
      </c>
      <c r="E31" s="8">
        <v>1166992.13754</v>
      </c>
      <c r="F31" s="8">
        <v>74059.911540000001</v>
      </c>
      <c r="G31" s="8">
        <v>298745.43330000003</v>
      </c>
      <c r="H31" s="8">
        <v>116572.91670999999</v>
      </c>
      <c r="I31" s="8">
        <v>13267035.3421</v>
      </c>
      <c r="J31" s="8">
        <v>2848001.804</v>
      </c>
      <c r="K31" s="8">
        <v>8803204.0800100006</v>
      </c>
      <c r="L31" s="8">
        <v>134371.17603</v>
      </c>
      <c r="M31" s="8">
        <v>8538.7180000000008</v>
      </c>
      <c r="N31" s="8">
        <v>24836.044000000002</v>
      </c>
      <c r="O31" s="8">
        <v>189764.83664999998</v>
      </c>
      <c r="P31" s="8">
        <v>27352.72667</v>
      </c>
      <c r="Q31" s="8">
        <v>40161.822</v>
      </c>
      <c r="R31" s="8">
        <v>0</v>
      </c>
      <c r="S31" s="8">
        <v>54835.05526999991</v>
      </c>
      <c r="T31" s="8">
        <v>18346.41</v>
      </c>
      <c r="U31" s="8">
        <v>0</v>
      </c>
      <c r="V31" s="8">
        <v>10.72</v>
      </c>
      <c r="W31" s="8">
        <v>92121.224000000002</v>
      </c>
      <c r="X31" s="8">
        <v>26.808</v>
      </c>
      <c r="Y31" s="8">
        <v>-253.238</v>
      </c>
      <c r="Z31" s="8">
        <v>1568416.4550000001</v>
      </c>
      <c r="AA31" s="8">
        <v>134995.5</v>
      </c>
      <c r="AB31" s="8">
        <v>0</v>
      </c>
      <c r="AC31" s="8">
        <v>588251.46370000008</v>
      </c>
      <c r="AD31" s="8">
        <v>1998295.9650000001</v>
      </c>
      <c r="AE31" s="48">
        <v>1692315.2549999999</v>
      </c>
    </row>
    <row r="32" spans="2:31" s="11" customFormat="1" ht="15" customHeight="1" x14ac:dyDescent="0.25">
      <c r="B32" s="47" t="s">
        <v>85</v>
      </c>
      <c r="C32" s="7">
        <v>6429</v>
      </c>
      <c r="D32" s="8">
        <v>10388508.284</v>
      </c>
      <c r="E32" s="8">
        <v>1066592.0962800002</v>
      </c>
      <c r="F32" s="8">
        <v>77767.112150000001</v>
      </c>
      <c r="G32" s="8">
        <v>313218.00366999995</v>
      </c>
      <c r="H32" s="8">
        <v>110526.9117</v>
      </c>
      <c r="I32" s="8">
        <v>11881312.861800002</v>
      </c>
      <c r="J32" s="8">
        <v>2464261.378</v>
      </c>
      <c r="K32" s="8">
        <v>7920857.9069999997</v>
      </c>
      <c r="L32" s="8">
        <v>117481.67797</v>
      </c>
      <c r="M32" s="8">
        <v>6964.1180000000004</v>
      </c>
      <c r="N32" s="8">
        <v>25008.59</v>
      </c>
      <c r="O32" s="8">
        <v>161472.91074999998</v>
      </c>
      <c r="P32" s="8">
        <v>24231.516</v>
      </c>
      <c r="Q32" s="8">
        <v>33162.606</v>
      </c>
      <c r="R32" s="8">
        <v>0</v>
      </c>
      <c r="S32" s="8">
        <v>84137.680000000153</v>
      </c>
      <c r="T32" s="8">
        <v>16758.72</v>
      </c>
      <c r="U32" s="8">
        <v>0</v>
      </c>
      <c r="V32" s="8">
        <v>0</v>
      </c>
      <c r="W32" s="8">
        <v>78680.362999999998</v>
      </c>
      <c r="X32" s="8">
        <v>56.107999999999997</v>
      </c>
      <c r="Y32" s="8">
        <v>-414.29500000000002</v>
      </c>
      <c r="Z32" s="8">
        <v>1427640.841</v>
      </c>
      <c r="AA32" s="8">
        <v>129172.7</v>
      </c>
      <c r="AB32" s="8">
        <v>0</v>
      </c>
      <c r="AC32" s="8">
        <v>607855.32984999998</v>
      </c>
      <c r="AD32" s="8">
        <v>1825987.0279999999</v>
      </c>
      <c r="AE32" s="48">
        <v>1564445.398</v>
      </c>
    </row>
    <row r="33" spans="2:31" s="11" customFormat="1" ht="15" customHeight="1" x14ac:dyDescent="0.25">
      <c r="B33" s="47" t="s">
        <v>86</v>
      </c>
      <c r="C33" s="7">
        <v>4933</v>
      </c>
      <c r="D33" s="8">
        <v>8274585.3480099998</v>
      </c>
      <c r="E33" s="8">
        <v>983600.84947999998</v>
      </c>
      <c r="F33" s="8">
        <v>61666.285189999995</v>
      </c>
      <c r="G33" s="8">
        <v>243833.3885</v>
      </c>
      <c r="H33" s="8">
        <v>104784.87468000001</v>
      </c>
      <c r="I33" s="8">
        <v>9611426.0070600007</v>
      </c>
      <c r="J33" s="8">
        <v>1910019.4228000001</v>
      </c>
      <c r="K33" s="8">
        <v>6364615.9352099998</v>
      </c>
      <c r="L33" s="8">
        <v>102820.62</v>
      </c>
      <c r="M33" s="8">
        <v>11812.337</v>
      </c>
      <c r="N33" s="8">
        <v>20458.778999999999</v>
      </c>
      <c r="O33" s="8">
        <v>133780.72682999997</v>
      </c>
      <c r="P33" s="8">
        <v>18629.304370000002</v>
      </c>
      <c r="Q33" s="8">
        <v>25570.873</v>
      </c>
      <c r="R33" s="8">
        <v>0</v>
      </c>
      <c r="S33" s="8">
        <v>94684.540840000089</v>
      </c>
      <c r="T33" s="8">
        <v>13272.84</v>
      </c>
      <c r="U33" s="8">
        <v>49.68</v>
      </c>
      <c r="V33" s="8">
        <v>0</v>
      </c>
      <c r="W33" s="8">
        <v>63739.370999999999</v>
      </c>
      <c r="X33" s="8">
        <v>0</v>
      </c>
      <c r="Y33" s="8">
        <v>-165.40600000000001</v>
      </c>
      <c r="Z33" s="8">
        <v>1152710.8859999999</v>
      </c>
      <c r="AA33" s="8">
        <v>121433.5</v>
      </c>
      <c r="AB33" s="8">
        <v>0</v>
      </c>
      <c r="AC33" s="8">
        <v>456863.25750000001</v>
      </c>
      <c r="AD33" s="8">
        <v>1504342.794</v>
      </c>
      <c r="AE33" s="48">
        <v>1299991.0619999999</v>
      </c>
    </row>
    <row r="34" spans="2:31" s="11" customFormat="1" ht="15" customHeight="1" x14ac:dyDescent="0.25">
      <c r="B34" s="47" t="s">
        <v>87</v>
      </c>
      <c r="C34" s="7">
        <v>9152</v>
      </c>
      <c r="D34" s="8">
        <v>16617751.972790001</v>
      </c>
      <c r="E34" s="8">
        <v>1904533.0765199999</v>
      </c>
      <c r="F34" s="8">
        <v>178149.20504</v>
      </c>
      <c r="G34" s="8">
        <v>574854.08321000007</v>
      </c>
      <c r="H34" s="8">
        <v>242610.00700000001</v>
      </c>
      <c r="I34" s="8">
        <v>19349883.487610005</v>
      </c>
      <c r="J34" s="8">
        <v>3674056.0839999998</v>
      </c>
      <c r="K34" s="8">
        <v>12942793.088790001</v>
      </c>
      <c r="L34" s="8">
        <v>202222.10102999999</v>
      </c>
      <c r="M34" s="8">
        <v>22726.95</v>
      </c>
      <c r="N34" s="8">
        <v>41011.487000000001</v>
      </c>
      <c r="O34" s="8">
        <v>252515.28055000002</v>
      </c>
      <c r="P34" s="8">
        <v>35641.159</v>
      </c>
      <c r="Q34" s="8">
        <v>49218.644999999997</v>
      </c>
      <c r="R34" s="8">
        <v>1506.759</v>
      </c>
      <c r="S34" s="8">
        <v>263136.82586000022</v>
      </c>
      <c r="T34" s="8">
        <v>25539.66</v>
      </c>
      <c r="U34" s="8">
        <v>49.68</v>
      </c>
      <c r="V34" s="8">
        <v>9.0449999999999999</v>
      </c>
      <c r="W34" s="8">
        <v>120902.963</v>
      </c>
      <c r="X34" s="8">
        <v>98.296000000000006</v>
      </c>
      <c r="Y34" s="8">
        <v>-278.68599999999998</v>
      </c>
      <c r="Z34" s="8">
        <v>2378458.426</v>
      </c>
      <c r="AA34" s="8">
        <v>250085.79699999999</v>
      </c>
      <c r="AB34" s="8">
        <v>0</v>
      </c>
      <c r="AC34" s="8">
        <v>1097659.5862499999</v>
      </c>
      <c r="AD34" s="8">
        <v>3100958.6660000002</v>
      </c>
      <c r="AE34" s="48">
        <v>2718103.2519999999</v>
      </c>
    </row>
    <row r="35" spans="2:31" s="11" customFormat="1" ht="15" customHeight="1" x14ac:dyDescent="0.25">
      <c r="B35" s="47" t="s">
        <v>88</v>
      </c>
      <c r="C35" s="7">
        <v>6202</v>
      </c>
      <c r="D35" s="8">
        <v>12437952.52392</v>
      </c>
      <c r="E35" s="8">
        <v>1494040.42777</v>
      </c>
      <c r="F35" s="8">
        <v>174401.94739000002</v>
      </c>
      <c r="G35" s="8">
        <v>435984.83199000004</v>
      </c>
      <c r="H35" s="8">
        <v>207835.65238999997</v>
      </c>
      <c r="I35" s="8">
        <v>14669585.407229997</v>
      </c>
      <c r="J35" s="8">
        <v>2597093.4257700001</v>
      </c>
      <c r="K35" s="8">
        <v>9842862.2791499998</v>
      </c>
      <c r="L35" s="8">
        <v>143088.10399999999</v>
      </c>
      <c r="M35" s="8">
        <v>11962.981</v>
      </c>
      <c r="N35" s="8">
        <v>30902.125</v>
      </c>
      <c r="O35" s="8">
        <v>185083.98481999993</v>
      </c>
      <c r="P35" s="8">
        <v>24703.316999999999</v>
      </c>
      <c r="Q35" s="8">
        <v>31996.236000000001</v>
      </c>
      <c r="R35" s="8">
        <v>1830.97</v>
      </c>
      <c r="S35" s="8">
        <v>269388.04771999997</v>
      </c>
      <c r="T35" s="8">
        <v>18795.599999999999</v>
      </c>
      <c r="U35" s="8">
        <v>0</v>
      </c>
      <c r="V35" s="8">
        <v>24.12</v>
      </c>
      <c r="W35" s="8">
        <v>82372.047999999995</v>
      </c>
      <c r="X35" s="8">
        <v>36.164999999999999</v>
      </c>
      <c r="Y35" s="8">
        <v>-290.50200000000001</v>
      </c>
      <c r="Z35" s="8">
        <v>1854333.4709999999</v>
      </c>
      <c r="AA35" s="8">
        <v>201318.74799999999</v>
      </c>
      <c r="AB35" s="8">
        <v>0</v>
      </c>
      <c r="AC35" s="8">
        <v>839817.59589000011</v>
      </c>
      <c r="AD35" s="8">
        <v>2419231.1409999998</v>
      </c>
      <c r="AE35" s="48">
        <v>2156831.753</v>
      </c>
    </row>
    <row r="36" spans="2:31" s="11" customFormat="1" ht="15" customHeight="1" x14ac:dyDescent="0.25">
      <c r="B36" s="47" t="s">
        <v>89</v>
      </c>
      <c r="C36" s="7">
        <v>4336</v>
      </c>
      <c r="D36" s="8">
        <v>9496912.9056499992</v>
      </c>
      <c r="E36" s="8">
        <v>1272153.0328000002</v>
      </c>
      <c r="F36" s="8">
        <v>152162.48144999999</v>
      </c>
      <c r="G36" s="8">
        <v>354606.34758</v>
      </c>
      <c r="H36" s="8">
        <v>169689.87359999999</v>
      </c>
      <c r="I36" s="8">
        <v>11360027.904440001</v>
      </c>
      <c r="J36" s="8">
        <v>1889601.932</v>
      </c>
      <c r="K36" s="8">
        <v>7607615.6996499998</v>
      </c>
      <c r="L36" s="8">
        <v>95552.407619999998</v>
      </c>
      <c r="M36" s="8">
        <v>16514.502899999999</v>
      </c>
      <c r="N36" s="8">
        <v>26918.701000000001</v>
      </c>
      <c r="O36" s="8">
        <v>125919.47151</v>
      </c>
      <c r="P36" s="8">
        <v>17768.879000000001</v>
      </c>
      <c r="Q36" s="8">
        <v>23298.682000000001</v>
      </c>
      <c r="R36" s="8">
        <v>0</v>
      </c>
      <c r="S36" s="8">
        <v>253687.07932999966</v>
      </c>
      <c r="T36" s="8">
        <v>14887.44</v>
      </c>
      <c r="U36" s="8">
        <v>0</v>
      </c>
      <c r="V36" s="8">
        <v>6.3650000000000002</v>
      </c>
      <c r="W36" s="8">
        <v>57459.597000000002</v>
      </c>
      <c r="X36" s="8">
        <v>59.374000000000002</v>
      </c>
      <c r="Y36" s="8">
        <v>-311.899</v>
      </c>
      <c r="Z36" s="8">
        <v>1456997.048</v>
      </c>
      <c r="AA36" s="8">
        <v>168631.9</v>
      </c>
      <c r="AB36" s="8">
        <v>0</v>
      </c>
      <c r="AC36" s="8">
        <v>662119.07858000009</v>
      </c>
      <c r="AD36" s="8">
        <v>1921868.284</v>
      </c>
      <c r="AE36" s="48">
        <v>1737439.1710000001</v>
      </c>
    </row>
    <row r="37" spans="2:31" s="11" customFormat="1" ht="15" customHeight="1" x14ac:dyDescent="0.25">
      <c r="B37" s="47" t="s">
        <v>90</v>
      </c>
      <c r="C37" s="7">
        <v>3170</v>
      </c>
      <c r="D37" s="8">
        <v>7631993.7450000001</v>
      </c>
      <c r="E37" s="8">
        <v>1019907.7988900001</v>
      </c>
      <c r="F37" s="8">
        <v>116881.40604</v>
      </c>
      <c r="G37" s="8">
        <v>288340.77077999996</v>
      </c>
      <c r="H37" s="8">
        <v>135220.37800999999</v>
      </c>
      <c r="I37" s="8">
        <v>9094766.5433399994</v>
      </c>
      <c r="J37" s="8">
        <v>1442957.264</v>
      </c>
      <c r="K37" s="8">
        <v>6189503.1449999996</v>
      </c>
      <c r="L37" s="8">
        <v>63964.307000000001</v>
      </c>
      <c r="M37" s="8">
        <v>29211.370999999999</v>
      </c>
      <c r="N37" s="8">
        <v>24147.236000000001</v>
      </c>
      <c r="O37" s="8">
        <v>92685.684960000013</v>
      </c>
      <c r="P37" s="8">
        <v>13686.045</v>
      </c>
      <c r="Q37" s="8">
        <v>16769.506000000001</v>
      </c>
      <c r="R37" s="8">
        <v>0</v>
      </c>
      <c r="S37" s="8">
        <v>233811.99119999987</v>
      </c>
      <c r="T37" s="8">
        <v>11037.24</v>
      </c>
      <c r="U37" s="8">
        <v>0</v>
      </c>
      <c r="V37" s="8">
        <v>0</v>
      </c>
      <c r="W37" s="8">
        <v>42022.656999999999</v>
      </c>
      <c r="X37" s="8">
        <v>40.212000000000003</v>
      </c>
      <c r="Y37" s="8">
        <v>-118.449</v>
      </c>
      <c r="Z37" s="8">
        <v>1196117.6029999999</v>
      </c>
      <c r="AA37" s="8">
        <v>138306.16</v>
      </c>
      <c r="AB37" s="8">
        <v>0</v>
      </c>
      <c r="AC37" s="8">
        <v>518729.53039999999</v>
      </c>
      <c r="AD37" s="8">
        <v>1568403.639</v>
      </c>
      <c r="AE37" s="48">
        <v>1432889.8940000001</v>
      </c>
    </row>
    <row r="38" spans="2:31" s="11" customFormat="1" ht="15" customHeight="1" x14ac:dyDescent="0.25">
      <c r="B38" s="47" t="s">
        <v>91</v>
      </c>
      <c r="C38" s="7">
        <v>4250</v>
      </c>
      <c r="D38" s="8">
        <v>11267764.179369999</v>
      </c>
      <c r="E38" s="8">
        <v>1643902.25019</v>
      </c>
      <c r="F38" s="8">
        <v>227113.27184</v>
      </c>
      <c r="G38" s="8">
        <v>510757.15529999998</v>
      </c>
      <c r="H38" s="8">
        <v>264032.13936999999</v>
      </c>
      <c r="I38" s="8">
        <v>13733894.484069999</v>
      </c>
      <c r="J38" s="8">
        <v>2016544.855</v>
      </c>
      <c r="K38" s="8">
        <v>9247794.1223699991</v>
      </c>
      <c r="L38" s="8">
        <v>99543.555999999997</v>
      </c>
      <c r="M38" s="8">
        <v>30740.421999999999</v>
      </c>
      <c r="N38" s="8">
        <v>31598.547999999999</v>
      </c>
      <c r="O38" s="8">
        <v>128886.15323000004</v>
      </c>
      <c r="P38" s="8">
        <v>18166.147000000001</v>
      </c>
      <c r="Q38" s="8">
        <v>22436.135999999999</v>
      </c>
      <c r="R38" s="8">
        <v>35</v>
      </c>
      <c r="S38" s="8">
        <v>399477.28825000045</v>
      </c>
      <c r="T38" s="8">
        <v>15808.59</v>
      </c>
      <c r="U38" s="8">
        <v>0</v>
      </c>
      <c r="V38" s="8">
        <v>0</v>
      </c>
      <c r="W38" s="8">
        <v>57154.656000000003</v>
      </c>
      <c r="X38" s="8">
        <v>124.16200000000001</v>
      </c>
      <c r="Y38" s="8">
        <v>-121.298</v>
      </c>
      <c r="Z38" s="8">
        <v>1795330.923</v>
      </c>
      <c r="AA38" s="8">
        <v>243406.1</v>
      </c>
      <c r="AB38" s="8">
        <v>0</v>
      </c>
      <c r="AC38" s="8">
        <v>866546.09529999993</v>
      </c>
      <c r="AD38" s="8">
        <v>2415231.79</v>
      </c>
      <c r="AE38" s="48">
        <v>2232078.7919999999</v>
      </c>
    </row>
    <row r="39" spans="2:31" s="11" customFormat="1" ht="15" customHeight="1" x14ac:dyDescent="0.25">
      <c r="B39" s="47" t="s">
        <v>92</v>
      </c>
      <c r="C39" s="7">
        <v>2765</v>
      </c>
      <c r="D39" s="8">
        <v>8287589.8820000002</v>
      </c>
      <c r="E39" s="8">
        <v>1325849.2511199999</v>
      </c>
      <c r="F39" s="8">
        <v>184457.63257000002</v>
      </c>
      <c r="G39" s="8">
        <v>399163.82265999995</v>
      </c>
      <c r="H39" s="8">
        <v>222758.141</v>
      </c>
      <c r="I39" s="8">
        <v>10312679.627880001</v>
      </c>
      <c r="J39" s="8">
        <v>1380482.13</v>
      </c>
      <c r="K39" s="8">
        <v>6909728.8650000002</v>
      </c>
      <c r="L39" s="8">
        <v>45707.273999999998</v>
      </c>
      <c r="M39" s="8">
        <v>46863.26</v>
      </c>
      <c r="N39" s="8">
        <v>24869.072</v>
      </c>
      <c r="O39" s="8">
        <v>81827.96289000001</v>
      </c>
      <c r="P39" s="8">
        <v>11567.638999999999</v>
      </c>
      <c r="Q39" s="8">
        <v>14346.19</v>
      </c>
      <c r="R39" s="8">
        <v>0</v>
      </c>
      <c r="S39" s="8">
        <v>341828.0719099993</v>
      </c>
      <c r="T39" s="8">
        <v>11258.73</v>
      </c>
      <c r="U39" s="8">
        <v>0</v>
      </c>
      <c r="V39" s="8">
        <v>4.0199999999999996</v>
      </c>
      <c r="W39" s="8">
        <v>36442.125</v>
      </c>
      <c r="X39" s="8">
        <v>0</v>
      </c>
      <c r="Y39" s="8">
        <v>-222.911</v>
      </c>
      <c r="Z39" s="8">
        <v>1372881.3659999999</v>
      </c>
      <c r="AA39" s="8">
        <v>201289.462</v>
      </c>
      <c r="AB39" s="8">
        <v>0</v>
      </c>
      <c r="AC39" s="8">
        <v>761748.59849</v>
      </c>
      <c r="AD39" s="8">
        <v>1853391.993</v>
      </c>
      <c r="AE39" s="48">
        <v>1733245.1159999999</v>
      </c>
    </row>
    <row r="40" spans="2:31" s="11" customFormat="1" ht="15" customHeight="1" x14ac:dyDescent="0.25">
      <c r="B40" s="47" t="s">
        <v>93</v>
      </c>
      <c r="C40" s="7">
        <v>1861</v>
      </c>
      <c r="D40" s="8">
        <v>6147625.7186799999</v>
      </c>
      <c r="E40" s="8">
        <v>1188967.7607499999</v>
      </c>
      <c r="F40" s="8">
        <v>147691.68211000002</v>
      </c>
      <c r="G40" s="8">
        <v>304883.31199999998</v>
      </c>
      <c r="H40" s="8">
        <v>176637.68666000001</v>
      </c>
      <c r="I40" s="8">
        <v>7881608.5511999996</v>
      </c>
      <c r="J40" s="8">
        <v>971892.10699999996</v>
      </c>
      <c r="K40" s="8">
        <v>5179463.3016800005</v>
      </c>
      <c r="L40" s="8">
        <v>34238.04</v>
      </c>
      <c r="M40" s="8">
        <v>26209.05</v>
      </c>
      <c r="N40" s="8">
        <v>16102.081</v>
      </c>
      <c r="O40" s="8">
        <v>46535.735459999996</v>
      </c>
      <c r="P40" s="8">
        <v>7598.7650000000003</v>
      </c>
      <c r="Q40" s="8">
        <v>9324.0689999999995</v>
      </c>
      <c r="R40" s="8">
        <v>0</v>
      </c>
      <c r="S40" s="8">
        <v>287490.65781999979</v>
      </c>
      <c r="T40" s="8">
        <v>7603.11</v>
      </c>
      <c r="U40" s="8">
        <v>0</v>
      </c>
      <c r="V40" s="8">
        <v>4.0199999999999996</v>
      </c>
      <c r="W40" s="8">
        <v>24782.879000000001</v>
      </c>
      <c r="X40" s="8">
        <v>13.404</v>
      </c>
      <c r="Y40" s="8">
        <v>-102.367</v>
      </c>
      <c r="Z40" s="8">
        <v>1042888.735</v>
      </c>
      <c r="AA40" s="8">
        <v>173532.7</v>
      </c>
      <c r="AB40" s="8">
        <v>0</v>
      </c>
      <c r="AC40" s="8">
        <v>504868.93099999998</v>
      </c>
      <c r="AD40" s="8">
        <v>1450845.5619999999</v>
      </c>
      <c r="AE40" s="48">
        <v>1368584.0930000001</v>
      </c>
    </row>
    <row r="41" spans="2:31" s="11" customFormat="1" ht="15" customHeight="1" x14ac:dyDescent="0.25">
      <c r="B41" s="47" t="s">
        <v>94</v>
      </c>
      <c r="C41" s="7">
        <v>1317</v>
      </c>
      <c r="D41" s="8">
        <v>4831371.6449999996</v>
      </c>
      <c r="E41" s="8">
        <v>911515.34738000005</v>
      </c>
      <c r="F41" s="8">
        <v>138660.29108</v>
      </c>
      <c r="G41" s="8">
        <v>295768.36648000003</v>
      </c>
      <c r="H41" s="8">
        <v>172609.56077000001</v>
      </c>
      <c r="I41" s="8">
        <v>6249327.9859600002</v>
      </c>
      <c r="J41" s="8">
        <v>726773.33400000003</v>
      </c>
      <c r="K41" s="8">
        <v>4104569.3450000002</v>
      </c>
      <c r="L41" s="8">
        <v>31355.854620000002</v>
      </c>
      <c r="M41" s="8">
        <v>14051.267</v>
      </c>
      <c r="N41" s="8">
        <v>14399.449000000001</v>
      </c>
      <c r="O41" s="8">
        <v>36742.866689999995</v>
      </c>
      <c r="P41" s="8">
        <v>5340.4369999999999</v>
      </c>
      <c r="Q41" s="8">
        <v>6380.6350000000002</v>
      </c>
      <c r="R41" s="8">
        <v>0</v>
      </c>
      <c r="S41" s="8">
        <v>237263.00748000015</v>
      </c>
      <c r="T41" s="8">
        <v>6205.86</v>
      </c>
      <c r="U41" s="8">
        <v>0</v>
      </c>
      <c r="V41" s="8">
        <v>4.0199999999999996</v>
      </c>
      <c r="W41" s="8">
        <v>18813.631000000001</v>
      </c>
      <c r="X41" s="8">
        <v>0</v>
      </c>
      <c r="Y41" s="8">
        <v>-158.27199999999999</v>
      </c>
      <c r="Z41" s="8">
        <v>815920.44099999999</v>
      </c>
      <c r="AA41" s="8">
        <v>145183.29999999999</v>
      </c>
      <c r="AB41" s="8">
        <v>0</v>
      </c>
      <c r="AC41" s="8">
        <v>479308.66399999999</v>
      </c>
      <c r="AD41" s="8">
        <v>1154842.0049999999</v>
      </c>
      <c r="AE41" s="48">
        <v>1095611.7039999999</v>
      </c>
    </row>
    <row r="42" spans="2:31" s="11" customFormat="1" ht="15" customHeight="1" thickBot="1" x14ac:dyDescent="0.3">
      <c r="B42" s="49" t="s">
        <v>95</v>
      </c>
      <c r="C42" s="50">
        <v>5347</v>
      </c>
      <c r="D42" s="51">
        <v>32386383.509650003</v>
      </c>
      <c r="E42" s="51">
        <v>13148362.747500001</v>
      </c>
      <c r="F42" s="51">
        <v>3470733.4131300002</v>
      </c>
      <c r="G42" s="51">
        <v>2522584.49915</v>
      </c>
      <c r="H42" s="51">
        <v>2950409.9218699997</v>
      </c>
      <c r="I42" s="51">
        <v>53656993.510580003</v>
      </c>
      <c r="J42" s="51">
        <v>3864550.3939999999</v>
      </c>
      <c r="K42" s="51">
        <v>28521944.23065</v>
      </c>
      <c r="L42" s="51">
        <v>158145.65019999997</v>
      </c>
      <c r="M42" s="51">
        <v>1088066.9750000001</v>
      </c>
      <c r="N42" s="51">
        <v>175567.45800000001</v>
      </c>
      <c r="O42" s="51">
        <v>120636.06947</v>
      </c>
      <c r="P42" s="51">
        <v>17663.7045</v>
      </c>
      <c r="Q42" s="51">
        <v>21640.61</v>
      </c>
      <c r="R42" s="51">
        <v>4039.6860000000001</v>
      </c>
      <c r="S42" s="51">
        <v>2442226.3036600044</v>
      </c>
      <c r="T42" s="51">
        <v>25763.22</v>
      </c>
      <c r="U42" s="51">
        <v>0</v>
      </c>
      <c r="V42" s="51">
        <v>25.795000000000002</v>
      </c>
      <c r="W42" s="51">
        <v>66879.258000000002</v>
      </c>
      <c r="X42" s="51">
        <v>131.80600000000001</v>
      </c>
      <c r="Y42" s="51">
        <v>-7762.3959999999997</v>
      </c>
      <c r="Z42" s="51">
        <v>5624547.2889999999</v>
      </c>
      <c r="AA42" s="51">
        <v>1977038.9</v>
      </c>
      <c r="AB42" s="51">
        <v>0</v>
      </c>
      <c r="AC42" s="51">
        <v>4103019.0553399995</v>
      </c>
      <c r="AD42" s="51">
        <v>10265975.983999999</v>
      </c>
      <c r="AE42" s="52">
        <v>10020773.252</v>
      </c>
    </row>
    <row r="43" spans="2:31" s="11" customFormat="1" ht="15" customHeight="1" thickTop="1" x14ac:dyDescent="0.2">
      <c r="B43" s="109" t="s">
        <v>198</v>
      </c>
      <c r="C43" s="95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</row>
    <row r="44" spans="2:31" s="11" customFormat="1" ht="15" customHeight="1" x14ac:dyDescent="0.25">
      <c r="B44" s="9"/>
      <c r="C44" s="10"/>
    </row>
    <row r="45" spans="2:31" s="11" customFormat="1" ht="15" customHeight="1" x14ac:dyDescent="0.25">
      <c r="B45" s="9"/>
      <c r="C45" s="10"/>
    </row>
    <row r="46" spans="2:31" s="11" customFormat="1" ht="15" customHeight="1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11" customWidth="1"/>
  </cols>
  <sheetData>
    <row r="1" spans="2:3" ht="15" customHeight="1" thickBot="1" x14ac:dyDescent="0.3"/>
    <row r="2" spans="2:3" ht="20.100000000000001" customHeight="1" thickTop="1" thickBot="1" x14ac:dyDescent="0.3">
      <c r="B2" s="137" t="s">
        <v>202</v>
      </c>
      <c r="C2" s="138"/>
    </row>
    <row r="3" spans="2:3" ht="15" customHeight="1" thickBot="1" x14ac:dyDescent="0.3">
      <c r="B3" s="35" t="s">
        <v>201</v>
      </c>
      <c r="C3" s="112"/>
    </row>
    <row r="4" spans="2:3" ht="15" customHeight="1" x14ac:dyDescent="0.25">
      <c r="B4" s="24" t="s">
        <v>36</v>
      </c>
      <c r="C4" s="113">
        <v>1561892.281</v>
      </c>
    </row>
    <row r="5" spans="2:3" ht="15" customHeight="1" x14ac:dyDescent="0.25">
      <c r="B5" s="25" t="s">
        <v>37</v>
      </c>
      <c r="C5" s="114">
        <v>87700.126000000004</v>
      </c>
    </row>
    <row r="6" spans="2:3" ht="15" customHeight="1" x14ac:dyDescent="0.25">
      <c r="B6" s="25" t="s">
        <v>38</v>
      </c>
      <c r="C6" s="114">
        <v>182173.299</v>
      </c>
    </row>
    <row r="7" spans="2:3" ht="15" customHeight="1" x14ac:dyDescent="0.25">
      <c r="B7" s="25" t="s">
        <v>39</v>
      </c>
      <c r="C7" s="114">
        <v>1533.8030000000001</v>
      </c>
    </row>
    <row r="8" spans="2:3" ht="15" customHeight="1" x14ac:dyDescent="0.25">
      <c r="B8" s="25" t="s">
        <v>40</v>
      </c>
      <c r="C8" s="114">
        <v>117375.54</v>
      </c>
    </row>
    <row r="9" spans="2:3" ht="15" customHeight="1" x14ac:dyDescent="0.25">
      <c r="B9" s="26" t="s">
        <v>41</v>
      </c>
      <c r="C9" s="114">
        <v>79998.888999999996</v>
      </c>
    </row>
    <row r="10" spans="2:3" ht="15" customHeight="1" thickBot="1" x14ac:dyDescent="0.3">
      <c r="B10" s="27" t="s">
        <v>42</v>
      </c>
      <c r="C10" s="115">
        <v>501276.43</v>
      </c>
    </row>
    <row r="11" spans="2:3" ht="15" customHeight="1" thickBot="1" x14ac:dyDescent="0.3">
      <c r="B11" s="35" t="s">
        <v>124</v>
      </c>
      <c r="C11" s="112"/>
    </row>
    <row r="12" spans="2:3" ht="15" customHeight="1" x14ac:dyDescent="0.25">
      <c r="B12" s="24" t="s">
        <v>43</v>
      </c>
      <c r="C12" s="113">
        <v>38501.036999999997</v>
      </c>
    </row>
    <row r="13" spans="2:3" ht="15" customHeight="1" thickBot="1" x14ac:dyDescent="0.3">
      <c r="B13" s="28" t="s">
        <v>44</v>
      </c>
      <c r="C13" s="115">
        <v>799103.81400000001</v>
      </c>
    </row>
    <row r="14" spans="2:3" ht="15" customHeight="1" thickBot="1" x14ac:dyDescent="0.3">
      <c r="B14" s="35" t="s">
        <v>45</v>
      </c>
      <c r="C14" s="112"/>
    </row>
    <row r="15" spans="2:3" ht="15" customHeight="1" x14ac:dyDescent="0.25">
      <c r="B15" s="24" t="s">
        <v>46</v>
      </c>
      <c r="C15" s="113">
        <v>1382447.3770000001</v>
      </c>
    </row>
    <row r="16" spans="2:3" ht="15" customHeight="1" x14ac:dyDescent="0.25">
      <c r="B16" s="26" t="s">
        <v>47</v>
      </c>
      <c r="C16" s="114">
        <v>205029.12</v>
      </c>
    </row>
    <row r="17" spans="2:31" ht="15" customHeight="1" x14ac:dyDescent="0.25">
      <c r="B17" s="26" t="s">
        <v>48</v>
      </c>
      <c r="C17" s="114">
        <v>238629.17199999999</v>
      </c>
    </row>
    <row r="18" spans="2:31" ht="15" customHeight="1" x14ac:dyDescent="0.25">
      <c r="B18" s="26" t="s">
        <v>49</v>
      </c>
      <c r="C18" s="114">
        <v>19528.060000000001</v>
      </c>
    </row>
    <row r="19" spans="2:31" ht="15" customHeight="1" x14ac:dyDescent="0.25">
      <c r="B19" s="26" t="s">
        <v>50</v>
      </c>
      <c r="C19" s="114">
        <v>241748.76199999999</v>
      </c>
    </row>
    <row r="20" spans="2:31" ht="15" customHeight="1" x14ac:dyDescent="0.25">
      <c r="B20" s="26" t="s">
        <v>125</v>
      </c>
      <c r="C20" s="114">
        <v>3206748.5950000002</v>
      </c>
    </row>
    <row r="21" spans="2:31" ht="15" customHeight="1" thickBot="1" x14ac:dyDescent="0.3">
      <c r="B21" s="28" t="s">
        <v>51</v>
      </c>
      <c r="C21" s="115">
        <v>127921.321</v>
      </c>
    </row>
    <row r="22" spans="2:31" ht="15" customHeight="1" thickBot="1" x14ac:dyDescent="0.3">
      <c r="B22" s="35" t="s">
        <v>126</v>
      </c>
      <c r="C22" s="112"/>
    </row>
    <row r="23" spans="2:31" ht="15" customHeight="1" x14ac:dyDescent="0.25">
      <c r="B23" s="24" t="s">
        <v>52</v>
      </c>
      <c r="C23" s="113">
        <v>1001991.603</v>
      </c>
    </row>
    <row r="24" spans="2:31" ht="15" customHeight="1" x14ac:dyDescent="0.25">
      <c r="B24" s="26" t="s">
        <v>53</v>
      </c>
      <c r="C24" s="114">
        <v>75337.983999999997</v>
      </c>
    </row>
    <row r="25" spans="2:31" ht="15" customHeight="1" x14ac:dyDescent="0.25">
      <c r="B25" s="26" t="s">
        <v>54</v>
      </c>
      <c r="C25" s="114">
        <v>47136.68</v>
      </c>
    </row>
    <row r="26" spans="2:31" ht="15" customHeight="1" thickBot="1" x14ac:dyDescent="0.3">
      <c r="B26" s="29" t="s">
        <v>127</v>
      </c>
      <c r="C26" s="116">
        <v>9096.82</v>
      </c>
    </row>
    <row r="27" spans="2:31" ht="15" customHeight="1" thickTop="1" x14ac:dyDescent="0.25">
      <c r="B27" s="136" t="s">
        <v>200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</sheetData>
  <mergeCells count="2">
    <mergeCell ref="B2:C2"/>
    <mergeCell ref="B27:AE27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7" t="s">
        <v>193</v>
      </c>
      <c r="C2" s="139"/>
      <c r="D2" s="138"/>
    </row>
    <row r="3" spans="2:4" x14ac:dyDescent="0.25">
      <c r="B3" s="106" t="s">
        <v>55</v>
      </c>
      <c r="C3" s="107" t="s">
        <v>56</v>
      </c>
      <c r="D3" s="108" t="s">
        <v>57</v>
      </c>
    </row>
    <row r="4" spans="2:4" ht="15" customHeight="1" thickBot="1" x14ac:dyDescent="0.3">
      <c r="B4" s="30">
        <v>321196.29625000001</v>
      </c>
      <c r="C4" s="31">
        <v>48678.281000000003</v>
      </c>
      <c r="D4" s="32">
        <v>5425702.0599999996</v>
      </c>
    </row>
    <row r="5" spans="2:4" ht="15" customHeight="1" thickTop="1" x14ac:dyDescent="0.25">
      <c r="B5" s="110" t="s">
        <v>196</v>
      </c>
      <c r="C5" s="11"/>
      <c r="D5" s="11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14</vt:lpstr>
      <vt:lpstr>INKASO 14</vt:lpstr>
      <vt:lpstr>DPH ZO 14</vt:lpstr>
      <vt:lpstr>DPPO ZO 14</vt:lpstr>
      <vt:lpstr>DPFO ZO 14</vt:lpstr>
      <vt:lpstr>DNV ZO 14</vt:lpstr>
      <vt:lpstr>DSL ZO 14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2020-01-17T11:23:17Z</cp:lastPrinted>
  <dcterms:created xsi:type="dcterms:W3CDTF">2018-11-26T12:26:51Z</dcterms:created>
  <dcterms:modified xsi:type="dcterms:W3CDTF">2021-11-15T17:47:13Z</dcterms:modified>
</cp:coreProperties>
</file>