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08374\Documents\00 106 SVOBODNÉ INFORMACE\07 ROK 2025\13 HAVLÍČEK\"/>
    </mc:Choice>
  </mc:AlternateContent>
  <xr:revisionPtr revIDLastSave="0" documentId="13_ncr:1_{7EB75633-751B-447F-929A-1017D69BF0EF}" xr6:coauthVersionLast="47" xr6:coauthVersionMax="47" xr10:uidLastSave="{00000000-0000-0000-0000-000000000000}"/>
  <bookViews>
    <workbookView xWindow="2340" yWindow="2340" windowWidth="21600" windowHeight="11295" firstSheet="1" activeTab="5" xr2:uid="{E334DB11-1B92-4926-BBB6-292F2BB8708C}"/>
  </bookViews>
  <sheets>
    <sheet name="Celkový stav evidovaných nedop." sheetId="3" r:id="rId1"/>
    <sheet name="Zástavní právo počet a výše" sheetId="4" r:id="rId2"/>
    <sheet name="Vydané EP" sheetId="2" r:id="rId3"/>
    <sheet name="Uhrazené nedoplatky" sheetId="1" r:id="rId4"/>
    <sheet name="Dražby" sheetId="5" r:id="rId5"/>
    <sheet name="MPV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2" i="5"/>
</calcChain>
</file>

<file path=xl/sharedStrings.xml><?xml version="1.0" encoding="utf-8"?>
<sst xmlns="http://schemas.openxmlformats.org/spreadsheetml/2006/main" count="202" uniqueCount="46">
  <si>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</si>
  <si>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</si>
  <si>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</si>
  <si>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</si>
  <si>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</si>
  <si>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</si>
  <si>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</si>
  <si>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</si>
  <si>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</si>
  <si>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</si>
  <si>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</si>
  <si>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</si>
  <si>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uhrazeno před provedením vymáhacího úkonu</t>
  </si>
  <si>
    <t>(1.1. - sledovaný den)</t>
  </si>
  <si>
    <t>uhrazeno po zahájení vymáhacích úkonů před nabytím právní mocí EP</t>
  </si>
  <si>
    <t>uhrazeno po zahájení vymáhacích úkonů po nabytí právní moci EP</t>
  </si>
  <si>
    <t>DE srážkami ze mzdy</t>
  </si>
  <si>
    <t>DE přikázáním pohledávky z účtu u poskytovatele platebních služeb</t>
  </si>
  <si>
    <t>DE přikázáním jiné peněžité pohledávky</t>
  </si>
  <si>
    <t>DE postižením jiných majetkových práv</t>
  </si>
  <si>
    <t>DE prodejem movitých věcí</t>
  </si>
  <si>
    <t>(1.1. - 31.12.)</t>
  </si>
  <si>
    <t>DE prodejem nemovitých věcí</t>
  </si>
  <si>
    <t>prostřednictvím soudu a souběh u soudu</t>
  </si>
  <si>
    <t>prostřednictvím soudního exekutora a souběh vymáhání u soudního exekutora</t>
  </si>
  <si>
    <t>prostřednictvím insolvenčního řízení</t>
  </si>
  <si>
    <r>
      <rPr>
        <b/>
        <sz val="11"/>
        <color rgb="FFFF0000"/>
        <rFont val="Aptos Narrow"/>
        <family val="2"/>
        <scheme val="minor"/>
      </rPr>
      <t xml:space="preserve">F, D, H, B, V, J </t>
    </r>
    <r>
      <rPr>
        <sz val="11"/>
        <color theme="1"/>
        <rFont val="Aptos Narrow"/>
        <family val="2"/>
        <charset val="238"/>
        <scheme val="minor"/>
      </rPr>
      <t>- příznak rozhodnutí v ADIS</t>
    </r>
  </si>
  <si>
    <t>Nedoplatky vymáhané; nedoplatky vybrané a vymožené (mil. Kč)</t>
  </si>
  <si>
    <t>Počet</t>
  </si>
  <si>
    <r>
      <t xml:space="preserve">F </t>
    </r>
    <r>
      <rPr>
        <b/>
        <sz val="11"/>
        <color rgb="FF000000"/>
        <rFont val="Aptos Narrow"/>
        <family val="2"/>
        <scheme val="minor"/>
      </rPr>
      <t>Počet vydaných EP dle § 178, odst. 5 písm a) - srážka ze mzdy</t>
    </r>
  </si>
  <si>
    <r>
      <t>D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c) jiná peněžitá pohledávka</t>
    </r>
  </si>
  <si>
    <r>
      <t>H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e) prodej movitých věcí</t>
    </r>
  </si>
  <si>
    <r>
      <t>B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b) účet</t>
    </r>
  </si>
  <si>
    <r>
      <t>V</t>
    </r>
    <r>
      <rPr>
        <b/>
        <sz val="11"/>
        <color rgb="FF000000"/>
        <rFont val="Aptos Narrow"/>
        <family val="2"/>
        <scheme val="minor"/>
      </rPr>
      <t xml:space="preserve"> Počet vydaných EP dle § 178, odst. 5 písm d) postiženám jiných majetkových práv</t>
    </r>
  </si>
  <si>
    <r>
      <t xml:space="preserve">J </t>
    </r>
    <r>
      <rPr>
        <b/>
        <sz val="11"/>
        <color rgb="FF000000"/>
        <rFont val="Aptos Narrow"/>
        <family val="2"/>
        <scheme val="minor"/>
      </rPr>
      <t>Počet vydaných EP dle § 178, odst. 5 písm f) prodej nemovitých věcí</t>
    </r>
  </si>
  <si>
    <t>Celkový stav evidovaných nedoplatků od ledna 2024 do června 2025</t>
  </si>
  <si>
    <t>Celková částka</t>
  </si>
  <si>
    <r>
      <t xml:space="preserve">Počet </t>
    </r>
    <r>
      <rPr>
        <b/>
        <u/>
        <sz val="11"/>
        <color theme="1"/>
        <rFont val="Aptos Narrow"/>
        <family val="2"/>
        <scheme val="minor"/>
      </rPr>
      <t>přijatých</t>
    </r>
    <r>
      <rPr>
        <sz val="11"/>
        <color theme="1"/>
        <rFont val="Aptos Narrow"/>
        <family val="2"/>
        <charset val="238"/>
        <scheme val="minor"/>
      </rPr>
      <t xml:space="preserve"> žádostí v rámci MPV </t>
    </r>
  </si>
  <si>
    <r>
      <t xml:space="preserve">Počet </t>
    </r>
    <r>
      <rPr>
        <b/>
        <u/>
        <sz val="11"/>
        <color theme="1"/>
        <rFont val="Aptos Narrow"/>
        <family val="2"/>
        <scheme val="minor"/>
      </rPr>
      <t>odeslaných</t>
    </r>
    <r>
      <rPr>
        <sz val="11"/>
        <color theme="1"/>
        <rFont val="Aptos Narrow"/>
        <family val="2"/>
        <charset val="238"/>
        <scheme val="minor"/>
      </rPr>
      <t xml:space="preserve"> žádostí v rámci MPV</t>
    </r>
  </si>
  <si>
    <t>Počet nařízených dražeb na movité věci (včetně automobilů)</t>
  </si>
  <si>
    <t xml:space="preserve">celkem </t>
  </si>
  <si>
    <t>celkem</t>
  </si>
  <si>
    <t>Počet nařízených dražeb na nemovité věci</t>
  </si>
  <si>
    <t>Výše (Kč)</t>
  </si>
  <si>
    <t>Počet případů</t>
  </si>
  <si>
    <t xml:space="preserve">Počet vydaných rozhodnutí o zřízení zástavního práva a výše zajištěných nedoplatků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</si>
</sst>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5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scheme val="minor"/>
    </font>
    <font>
      <b/>
      <sz val="14"/>
      <color rgb="FFFF0000"/>
      <name val="Aptos Narrow"/>
      <scheme val="minor"/>
    </font>
    <font>
      <sz val="11"/>
      <color rgb="FF000000"/>
      <name val="Aptos Narrow"/>
      <family val="2"/>
      <scheme val="minor"/>
    </font>
    <font>
      <b/>
      <sz val="18"/>
      <color rgb="FFFF0000"/>
      <name val="Aptos Narrow"/>
      <scheme val="minor"/>
    </font>
    <font>
      <b/>
      <sz val="16"/>
      <color rgb="FFFF0000"/>
      <name val="Aptos Narrow"/>
      <scheme val="minor"/>
    </font>
    <font>
      <b/>
      <sz val="11"/>
      <name val="Aptos Narrow"/>
      <scheme val="minor"/>
    </font>
    <font>
      <b/>
      <sz val="13"/>
      <name val="Aptos Narrow"/>
      <scheme val="minor"/>
    </font>
    <font>
      <sz val="13"/>
      <name val="Aptos Narrow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242424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sz val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99FF99"/>
        <bgColor rgb="FF000000"/>
      </patternFill>
    </fill>
    <fill>
      <patternFill patternType="solid">
        <fgColor rgb="FFF1A983"/>
        <bgColor rgb="FF000000"/>
      </patternFill>
    </fill>
    <fill>
      <patternFill patternType="solid">
        <fgColor rgb="FFB8D3EF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16" fillId="0" borderId="0" applyFon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9" borderId="8" applyNumberFormat="0" applyAlignment="0" applyProtection="0"/>
    <xf numFmtId="0" fontId="23" fillId="10" borderId="9" applyNumberFormat="0" applyAlignment="0" applyProtection="0"/>
    <xf numFmtId="0" fontId="24" fillId="10" borderId="8" applyNumberFormat="0" applyAlignment="0" applyProtection="0"/>
    <xf numFmtId="0" fontId="25" fillId="0" borderId="10" applyNumberFormat="0" applyFill="0" applyAlignment="0" applyProtection="0"/>
    <xf numFmtId="0" fontId="26" fillId="11" borderId="11" applyNumberFormat="0" applyAlignment="0" applyProtection="0"/>
    <xf numFmtId="0" fontId="27" fillId="0" borderId="0" applyNumberFormat="0" applyFill="0" applyBorder="0" applyAlignment="0" applyProtection="0"/>
    <xf numFmtId="0" fontId="16" fillId="12" borderId="12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0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0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0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0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2" fillId="0" borderId="0"/>
    <xf numFmtId="0" fontId="33" fillId="0" borderId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12" borderId="12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8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8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8" fillId="46" borderId="0" applyNumberFormat="0" applyBorder="0" applyAlignment="0" applyProtection="0"/>
    <xf numFmtId="0" fontId="37" fillId="41" borderId="0" applyNumberFormat="0" applyBorder="0" applyAlignment="0" applyProtection="0"/>
    <xf numFmtId="0" fontId="37" fillId="47" borderId="0" applyNumberFormat="0" applyBorder="0" applyAlignment="0" applyProtection="0"/>
    <xf numFmtId="0" fontId="38" fillId="42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8" fillId="40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164" fontId="33" fillId="0" borderId="0" applyFont="0" applyFill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44" fontId="32" fillId="0" borderId="0" applyFont="0" applyFill="0" applyBorder="0" applyAlignment="0" applyProtection="0"/>
    <xf numFmtId="0" fontId="16" fillId="12" borderId="12" applyNumberFormat="0" applyFont="0" applyAlignment="0" applyProtection="0"/>
    <xf numFmtId="9" fontId="40" fillId="0" borderId="0" applyFont="0" applyFill="0" applyBorder="0" applyAlignment="0" applyProtection="0"/>
    <xf numFmtId="4" fontId="41" fillId="56" borderId="15" applyNumberFormat="0" applyProtection="0">
      <alignment vertical="center"/>
    </xf>
    <xf numFmtId="4" fontId="42" fillId="37" borderId="15" applyNumberFormat="0" applyProtection="0">
      <alignment vertical="center"/>
    </xf>
    <xf numFmtId="4" fontId="41" fillId="37" borderId="15" applyNumberFormat="0" applyProtection="0">
      <alignment horizontal="left" vertical="center" indent="1"/>
    </xf>
    <xf numFmtId="0" fontId="43" fillId="56" borderId="16" applyNumberFormat="0" applyProtection="0">
      <alignment horizontal="left" vertical="top" indent="1"/>
    </xf>
    <xf numFmtId="4" fontId="41" fillId="57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9" borderId="17" applyNumberFormat="0" applyProtection="0">
      <alignment horizontal="right" vertical="center"/>
    </xf>
    <xf numFmtId="4" fontId="41" fillId="60" borderId="15" applyNumberFormat="0" applyProtection="0">
      <alignment horizontal="right" vertical="center"/>
    </xf>
    <xf numFmtId="4" fontId="41" fillId="61" borderId="15" applyNumberFormat="0" applyProtection="0">
      <alignment horizontal="right" vertical="center"/>
    </xf>
    <xf numFmtId="4" fontId="41" fillId="62" borderId="15" applyNumberFormat="0" applyProtection="0">
      <alignment horizontal="right" vertical="center"/>
    </xf>
    <xf numFmtId="4" fontId="41" fillId="63" borderId="15" applyNumberFormat="0" applyProtection="0">
      <alignment horizontal="right" vertical="center"/>
    </xf>
    <xf numFmtId="4" fontId="41" fillId="64" borderId="15" applyNumberFormat="0" applyProtection="0">
      <alignment horizontal="right" vertical="center"/>
    </xf>
    <xf numFmtId="4" fontId="41" fillId="65" borderId="15" applyNumberFormat="0" applyProtection="0">
      <alignment horizontal="right" vertical="center"/>
    </xf>
    <xf numFmtId="4" fontId="41" fillId="66" borderId="17" applyNumberFormat="0" applyProtection="0">
      <alignment horizontal="left" vertical="center" indent="1"/>
    </xf>
    <xf numFmtId="4" fontId="44" fillId="67" borderId="17" applyNumberFormat="0" applyProtection="0">
      <alignment horizontal="left" vertical="center" indent="1"/>
    </xf>
    <xf numFmtId="4" fontId="44" fillId="67" borderId="17" applyNumberFormat="0" applyProtection="0">
      <alignment horizontal="left" vertical="center" indent="1"/>
    </xf>
    <xf numFmtId="4" fontId="41" fillId="68" borderId="15" applyNumberFormat="0" applyProtection="0">
      <alignment horizontal="right" vertical="center"/>
    </xf>
    <xf numFmtId="4" fontId="41" fillId="69" borderId="17" applyNumberFormat="0" applyProtection="0">
      <alignment horizontal="left" vertical="center" indent="1"/>
    </xf>
    <xf numFmtId="4" fontId="41" fillId="68" borderId="17" applyNumberFormat="0" applyProtection="0">
      <alignment horizontal="left" vertical="center" indent="1"/>
    </xf>
    <xf numFmtId="0" fontId="41" fillId="70" borderId="15" applyNumberFormat="0" applyProtection="0">
      <alignment horizontal="left" vertical="center" indent="1"/>
    </xf>
    <xf numFmtId="0" fontId="45" fillId="67" borderId="16" applyNumberFormat="0" applyProtection="0">
      <alignment horizontal="left" vertical="top" indent="1"/>
    </xf>
    <xf numFmtId="0" fontId="45" fillId="67" borderId="16" applyNumberFormat="0" applyProtection="0">
      <alignment horizontal="left" vertical="top" indent="1"/>
    </xf>
    <xf numFmtId="0" fontId="41" fillId="71" borderId="15" applyNumberFormat="0" applyProtection="0">
      <alignment horizontal="left" vertical="center" indent="1"/>
    </xf>
    <xf numFmtId="0" fontId="45" fillId="68" borderId="16" applyNumberFormat="0" applyProtection="0">
      <alignment horizontal="left" vertical="top" indent="1"/>
    </xf>
    <xf numFmtId="0" fontId="45" fillId="68" borderId="16" applyNumberFormat="0" applyProtection="0">
      <alignment horizontal="left" vertical="top" indent="1"/>
    </xf>
    <xf numFmtId="0" fontId="41" fillId="72" borderId="15" applyNumberFormat="0" applyProtection="0">
      <alignment horizontal="left" vertical="center" indent="1"/>
    </xf>
    <xf numFmtId="0" fontId="45" fillId="72" borderId="16" applyNumberFormat="0" applyProtection="0">
      <alignment horizontal="left" vertical="top" indent="1"/>
    </xf>
    <xf numFmtId="0" fontId="45" fillId="72" borderId="16" applyNumberFormat="0" applyProtection="0">
      <alignment horizontal="left" vertical="top" indent="1"/>
    </xf>
    <xf numFmtId="0" fontId="41" fillId="69" borderId="15" applyNumberFormat="0" applyProtection="0">
      <alignment horizontal="left" vertical="center" indent="1"/>
    </xf>
    <xf numFmtId="0" fontId="45" fillId="69" borderId="16" applyNumberFormat="0" applyProtection="0">
      <alignment horizontal="left" vertical="top" indent="1"/>
    </xf>
    <xf numFmtId="0" fontId="45" fillId="69" borderId="16" applyNumberFormat="0" applyProtection="0">
      <alignment horizontal="left" vertical="top" indent="1"/>
    </xf>
    <xf numFmtId="4" fontId="41" fillId="73" borderId="15" applyNumberFormat="0" applyProtection="0">
      <alignment horizontal="left" vertical="center" indent="1"/>
    </xf>
    <xf numFmtId="0" fontId="45" fillId="74" borderId="18" applyNumberFormat="0">
      <protection locked="0"/>
    </xf>
    <xf numFmtId="0" fontId="45" fillId="74" borderId="18" applyNumberFormat="0">
      <protection locked="0"/>
    </xf>
    <xf numFmtId="0" fontId="46" fillId="67" borderId="19" applyBorder="0"/>
    <xf numFmtId="4" fontId="47" fillId="75" borderId="16" applyNumberFormat="0" applyProtection="0">
      <alignment vertical="center"/>
    </xf>
    <xf numFmtId="4" fontId="42" fillId="76" borderId="14" applyNumberFormat="0" applyProtection="0">
      <alignment vertical="center"/>
    </xf>
    <xf numFmtId="4" fontId="47" fillId="70" borderId="16" applyNumberFormat="0" applyProtection="0">
      <alignment horizontal="left" vertical="center" indent="1"/>
    </xf>
    <xf numFmtId="0" fontId="47" fillId="75" borderId="16" applyNumberFormat="0" applyProtection="0">
      <alignment horizontal="left" vertical="top" indent="1"/>
    </xf>
    <xf numFmtId="4" fontId="41" fillId="0" borderId="15" applyNumberFormat="0" applyProtection="0">
      <alignment horizontal="right" vertical="center"/>
    </xf>
    <xf numFmtId="4" fontId="42" fillId="77" borderId="15" applyNumberFormat="0" applyProtection="0">
      <alignment horizontal="right" vertical="center"/>
    </xf>
    <xf numFmtId="4" fontId="41" fillId="73" borderId="15" applyNumberFormat="0" applyProtection="0">
      <alignment horizontal="left" vertical="center" indent="1"/>
    </xf>
    <xf numFmtId="0" fontId="47" fillId="68" borderId="16" applyNumberFormat="0" applyProtection="0">
      <alignment horizontal="left" vertical="top" indent="1"/>
    </xf>
    <xf numFmtId="4" fontId="48" fillId="78" borderId="17" applyNumberFormat="0" applyProtection="0">
      <alignment horizontal="left" vertical="center" indent="1"/>
    </xf>
    <xf numFmtId="0" fontId="41" fillId="79" borderId="14"/>
    <xf numFmtId="4" fontId="49" fillId="74" borderId="15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32" fillId="0" borderId="0"/>
    <xf numFmtId="0" fontId="32" fillId="0" borderId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4" fontId="6" fillId="2" borderId="1" xfId="0" applyNumberFormat="1" applyFont="1" applyFill="1" applyBorder="1" applyAlignment="1">
      <alignment horizontal="center" vertical="center" wrapText="1" readingOrder="1"/>
    </xf>
    <xf numFmtId="14" fontId="6" fillId="3" borderId="1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left" vertical="center" wrapText="1" indent="1" readingOrder="1"/>
    </xf>
    <xf numFmtId="0" fontId="8" fillId="4" borderId="3" xfId="0" applyFont="1" applyFill="1" applyBorder="1" applyAlignment="1">
      <alignment horizontal="left" vertical="center" wrapText="1" indent="1" readingOrder="1"/>
    </xf>
    <xf numFmtId="0" fontId="7" fillId="5" borderId="2" xfId="0" applyFont="1" applyFill="1" applyBorder="1" applyAlignment="1">
      <alignment horizontal="left" vertical="center" wrapText="1" indent="1" readingOrder="1"/>
    </xf>
    <xf numFmtId="0" fontId="8" fillId="5" borderId="3" xfId="0" applyFont="1" applyFill="1" applyBorder="1" applyAlignment="1">
      <alignment horizontal="left" vertical="center" wrapText="1" indent="1" readingOrder="1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0" fillId="0" borderId="0" xfId="1" applyFont="1"/>
    <xf numFmtId="43" fontId="52" fillId="0" borderId="0" xfId="1" applyFont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1" xfId="0" applyBorder="1"/>
    <xf numFmtId="43" fontId="29" fillId="80" borderId="20" xfId="1" applyFont="1" applyFill="1" applyBorder="1" applyAlignment="1">
      <alignment horizontal="center" vertical="center" wrapText="1"/>
    </xf>
    <xf numFmtId="0" fontId="54" fillId="0" borderId="0" xfId="0" applyFont="1"/>
    <xf numFmtId="0" fontId="53" fillId="0" borderId="0" xfId="0" applyFont="1" applyAlignment="1">
      <alignment horizontal="center"/>
    </xf>
    <xf numFmtId="0" fontId="53" fillId="0" borderId="0" xfId="0" applyFont="1"/>
    <xf numFmtId="165" fontId="0" fillId="0" borderId="0" xfId="1" applyNumberFormat="1" applyFont="1"/>
    <xf numFmtId="43" fontId="51" fillId="0" borderId="0" xfId="1" applyFont="1" applyFill="1" applyBorder="1"/>
    <xf numFmtId="43" fontId="51" fillId="0" borderId="0" xfId="1" applyFont="1" applyFill="1" applyBorder="1" applyAlignment="1">
      <alignment horizontal="right" vertical="center"/>
    </xf>
    <xf numFmtId="43" fontId="16" fillId="0" borderId="0" xfId="1" applyFont="1" applyFill="1" applyBorder="1"/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</cellXfs>
  <cellStyles count="150">
    <cellStyle name="20 % – Zvýraznění 1" xfId="18" builtinId="30" customBuiltin="1"/>
    <cellStyle name="20 % – Zvýraznění 2" xfId="21" builtinId="34" customBuiltin="1"/>
    <cellStyle name="20 % – Zvýraznění 3" xfId="24" builtinId="38" customBuiltin="1"/>
    <cellStyle name="20 % – Zvýraznění 4" xfId="27" builtinId="42" customBuiltin="1"/>
    <cellStyle name="20 % – Zvýraznění 5" xfId="30" builtinId="46" customBuiltin="1"/>
    <cellStyle name="20 % – Zvýraznění 6" xfId="33" builtinId="50" customBuiltin="1"/>
    <cellStyle name="20 % – Zvýraznění1 2" xfId="53" xr:uid="{9A58049F-2669-4D0C-A0FD-B81445AD07D6}"/>
    <cellStyle name="20 % – Zvýraznění2 2" xfId="54" xr:uid="{FC745B1A-D45D-4FF2-8880-7BD5798BF887}"/>
    <cellStyle name="20 % – Zvýraznění3 2" xfId="55" xr:uid="{B9D7CA83-7FE0-4736-9089-57B4F1B0DBE2}"/>
    <cellStyle name="20 % – Zvýraznění4 2" xfId="56" xr:uid="{5E2ED58B-2711-41FE-94F4-4F16AB70F830}"/>
    <cellStyle name="20 % – Zvýraznění5 2" xfId="57" xr:uid="{D2CA397D-0E95-40E4-B1F3-794DF60D0373}"/>
    <cellStyle name="20 % – Zvýraznění6 2" xfId="58" xr:uid="{1002A437-770D-4BB6-9913-EA861EAC45F0}"/>
    <cellStyle name="40 % – Zvýraznění 1" xfId="19" builtinId="31" customBuiltin="1"/>
    <cellStyle name="40 % – Zvýraznění 2" xfId="22" builtinId="35" customBuiltin="1"/>
    <cellStyle name="40 % – Zvýraznění 3" xfId="25" builtinId="39" customBuiltin="1"/>
    <cellStyle name="40 % – Zvýraznění 4" xfId="28" builtinId="43" customBuiltin="1"/>
    <cellStyle name="40 % – Zvýraznění 5" xfId="31" builtinId="47" customBuiltin="1"/>
    <cellStyle name="40 % – Zvýraznění 6" xfId="34" builtinId="51" customBuiltin="1"/>
    <cellStyle name="40 % – Zvýraznění1 2" xfId="59" xr:uid="{788D9551-CBD8-4652-9B6C-DB6C41DCFF07}"/>
    <cellStyle name="40 % – Zvýraznění2 2" xfId="60" xr:uid="{FAB29AB4-8905-43F9-90F8-3A8527E3E580}"/>
    <cellStyle name="40 % – Zvýraznění3 2" xfId="61" xr:uid="{407BAFBA-AC82-4166-BAE1-6BBB663CE473}"/>
    <cellStyle name="40 % – Zvýraznění4 2" xfId="62" xr:uid="{F5BC4771-CB2B-4A4A-8C3F-81D524A7F26B}"/>
    <cellStyle name="40 % – Zvýraznění5 2" xfId="63" xr:uid="{79E57E04-0033-4BBB-B527-534224BF6D79}"/>
    <cellStyle name="40 % – Zvýraznění6 2" xfId="64" xr:uid="{9EFF4E0F-F0BD-422B-89CF-DA73EA2B689D}"/>
    <cellStyle name="60 % – Zvýraznění 1 2" xfId="39" xr:uid="{1D890A7B-A830-48D4-B2BA-99617A39061B}"/>
    <cellStyle name="60 % – Zvýraznění 2 2" xfId="40" xr:uid="{3D8114C7-C625-40EA-B013-0747CBE8BDA7}"/>
    <cellStyle name="60 % – Zvýraznění 3 2" xfId="41" xr:uid="{89FF9623-4687-473C-BFFD-D49884C40426}"/>
    <cellStyle name="60 % – Zvýraznění 4 2" xfId="42" xr:uid="{2DFBD635-65DA-4311-8571-2B1B7D35C343}"/>
    <cellStyle name="60 % – Zvýraznění 5 2" xfId="43" xr:uid="{FDC078BD-C1CF-4B82-A26B-873652F02D3B}"/>
    <cellStyle name="60 % – Zvýraznění 6 2" xfId="44" xr:uid="{1395A166-E908-45F4-B8A3-EBBE6B956E3D}"/>
    <cellStyle name="Accent1 - 20%" xfId="65" xr:uid="{5AE70754-5E21-4F9A-AAAA-D6D7FE5324A0}"/>
    <cellStyle name="Accent1 - 40%" xfId="66" xr:uid="{70B7276E-B471-469B-B1BD-B72E226395F3}"/>
    <cellStyle name="Accent1 - 60%" xfId="67" xr:uid="{EE2A83E7-E8CA-459C-96A8-86DF7C660A0C}"/>
    <cellStyle name="Accent2 - 20%" xfId="68" xr:uid="{9EA8C91A-DC82-4A0D-9144-C34B19384420}"/>
    <cellStyle name="Accent2 - 40%" xfId="69" xr:uid="{05BAD827-24BB-490F-8F9D-B73BDBDBC282}"/>
    <cellStyle name="Accent2 - 60%" xfId="70" xr:uid="{31956A17-8F07-47AE-9224-70D3356CD758}"/>
    <cellStyle name="Accent3 - 20%" xfId="71" xr:uid="{3F70582F-02F5-4B38-A9D0-D4F3D19C8164}"/>
    <cellStyle name="Accent3 - 40%" xfId="72" xr:uid="{6130546C-E0AA-44B9-9F51-4549868A14AF}"/>
    <cellStyle name="Accent3 - 60%" xfId="73" xr:uid="{4118F274-4BFC-44E8-974B-55F2F31C1787}"/>
    <cellStyle name="Accent4 - 20%" xfId="74" xr:uid="{050BA64A-847A-43CE-9977-405D31042251}"/>
    <cellStyle name="Accent4 - 40%" xfId="75" xr:uid="{FB8FACDC-2B17-47EF-AF5F-693AE08E048F}"/>
    <cellStyle name="Accent4 - 60%" xfId="76" xr:uid="{C138CC35-2B8E-4B89-834F-E7207A3CEEFA}"/>
    <cellStyle name="Accent5 - 20%" xfId="77" xr:uid="{F57B7FBB-B7DF-4B78-9B96-D4CAE0BBB4AE}"/>
    <cellStyle name="Accent5 - 40%" xfId="78" xr:uid="{3AE199B7-AAE7-4275-9A0A-434E1B7245E8}"/>
    <cellStyle name="Accent5 - 60%" xfId="79" xr:uid="{7B5DCA76-F721-40A1-AA7C-09D8B770C5C0}"/>
    <cellStyle name="Accent6 - 20%" xfId="80" xr:uid="{1C1E92DC-B815-4CC3-84FF-580C8096114F}"/>
    <cellStyle name="Accent6 - 40%" xfId="81" xr:uid="{B525E78A-FF69-4A8E-9799-010DBFCD49FB}"/>
    <cellStyle name="Accent6 - 60%" xfId="82" xr:uid="{AFC68898-4B11-42A7-9451-DFD7DBEB499F}"/>
    <cellStyle name="Celkem" xfId="16" builtinId="25" customBuiltin="1"/>
    <cellStyle name="Čárka" xfId="1" builtinId="3"/>
    <cellStyle name="Čárka 2" xfId="45" xr:uid="{801E9D7D-3C77-4366-B7CD-B02D94858575}"/>
    <cellStyle name="Čárka 2 2" xfId="138" xr:uid="{7C18BD60-C4B2-4EA0-8A8A-EB7B8B763679}"/>
    <cellStyle name="čárky 2" xfId="83" xr:uid="{21983C94-6E39-493B-8773-567897C39702}"/>
    <cellStyle name="Emphasis 1" xfId="84" xr:uid="{E714D2A3-19DA-4203-804F-EB4E6A436707}"/>
    <cellStyle name="Emphasis 2" xfId="85" xr:uid="{F5AA147F-976B-4304-AA43-C28EB0F6AF63}"/>
    <cellStyle name="Emphasis 3" xfId="86" xr:uid="{44649336-7B73-41AD-931F-95E605A28B6B}"/>
    <cellStyle name="Kontrolní buňka" xfId="12" builtinId="23" customBuiltin="1"/>
    <cellStyle name="Měna 2" xfId="87" xr:uid="{C81CA12E-7BBB-4871-9EEE-0667B6DCBD1D}"/>
    <cellStyle name="Měna 2 10" xfId="149" xr:uid="{64F48208-22E4-4C63-BA09-6FF337B24D4D}"/>
    <cellStyle name="Měna 2 2" xfId="141" xr:uid="{DA257258-EB01-4253-AC48-C156B19E4E84}"/>
    <cellStyle name="Měna 2 3" xfId="142" xr:uid="{FC3592B4-3278-4CB7-B4A9-07CCC372DE69}"/>
    <cellStyle name="Měna 2 4" xfId="143" xr:uid="{46170BCE-5DB6-4DEC-B69D-A0E449107CAB}"/>
    <cellStyle name="Měna 2 5" xfId="144" xr:uid="{FA742CC3-B5AA-41C2-9C92-BCAAEF901468}"/>
    <cellStyle name="Měna 2 6" xfId="145" xr:uid="{4A2B4C89-6DEA-4D67-8AF1-B0E89B2CDD49}"/>
    <cellStyle name="Měna 2 7" xfId="146" xr:uid="{44AFB0EC-C86D-41D3-A51A-DCE2806D55DA}"/>
    <cellStyle name="Měna 2 8" xfId="147" xr:uid="{2CCDD76C-C9A5-41BA-8474-B42595AA6F24}"/>
    <cellStyle name="Měna 2 9" xfId="148" xr:uid="{A77FB200-5AC9-4E79-B0B6-07BC917DA650}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 2" xfId="37" xr:uid="{BBFBDE99-A70D-4D03-8694-A557C3D56F00}"/>
    <cellStyle name="Neutrální 2" xfId="38" xr:uid="{3D1C26ED-36FE-4DA9-B663-0736B31CD30E}"/>
    <cellStyle name="Normální" xfId="0" builtinId="0"/>
    <cellStyle name="Normální 2" xfId="35" xr:uid="{F4820F29-53DB-4198-8232-98C6D94D02D3}"/>
    <cellStyle name="Normální 2 2" xfId="139" xr:uid="{91079920-5511-4797-999A-53BF8D91D76B}"/>
    <cellStyle name="Normální 2 3" xfId="46" xr:uid="{A77E37E0-A8F8-47F9-A392-E29026A432A7}"/>
    <cellStyle name="Normální 3" xfId="36" xr:uid="{39859AB5-342E-426A-8674-A3CA51A37AC4}"/>
    <cellStyle name="Normální 3 2" xfId="52" xr:uid="{FB6926A1-08A0-4D1B-B43E-B18942EE7DDD}"/>
    <cellStyle name="Normální 3 2 2" xfId="140" xr:uid="{C194F524-F426-471F-AECC-879F814CFCC8}"/>
    <cellStyle name="Normální 3 3" xfId="48" xr:uid="{355BB421-2ED9-4C94-9B3F-9B349E20BC36}"/>
    <cellStyle name="Normální 4" xfId="49" xr:uid="{35D4E826-66C8-4A00-8077-8297AE199160}"/>
    <cellStyle name="Normální 4 2" xfId="50" xr:uid="{F69E2942-A04E-4CDE-AC6D-7D1826D48433}"/>
    <cellStyle name="Normální 4 3" xfId="137" xr:uid="{96C999BF-C16C-4B22-9680-010A28107B1F}"/>
    <cellStyle name="Normální 5" xfId="51" xr:uid="{6975C022-F1E6-4891-B549-5F6821BB2C91}"/>
    <cellStyle name="Poznámka" xfId="14" builtinId="10" customBuiltin="1"/>
    <cellStyle name="Poznámka 2" xfId="47" xr:uid="{A2F4DBA6-29F8-4D8E-BD6D-0624787602B1}"/>
    <cellStyle name="Poznámka 3" xfId="88" xr:uid="{19CB78A4-E042-43C2-B8E2-053996252BD1}"/>
    <cellStyle name="Procenta 2" xfId="89" xr:uid="{29B6E8C5-FACC-4744-97A1-4AA14E18C54E}"/>
    <cellStyle name="Propojená buňka" xfId="11" builtinId="24" customBuiltin="1"/>
    <cellStyle name="SAPBEXaggData" xfId="90" xr:uid="{495CAA05-E4C1-48FB-9856-1CA159B4D0C2}"/>
    <cellStyle name="SAPBEXaggDataEmph" xfId="91" xr:uid="{EE1696EA-CC9A-4A76-99D4-7A90D05A1E04}"/>
    <cellStyle name="SAPBEXaggItem" xfId="92" xr:uid="{0C856D73-F7AD-4B27-B0CA-20B7B8D2C3BD}"/>
    <cellStyle name="SAPBEXaggItemX" xfId="93" xr:uid="{E1A2FFB6-1882-4793-A1C4-A6A076DA1DB0}"/>
    <cellStyle name="SAPBEXexcBad7" xfId="94" xr:uid="{500AA8E4-DAE0-4980-88E6-4CCB3A9FA20D}"/>
    <cellStyle name="SAPBEXexcBad8" xfId="95" xr:uid="{65DEF0B0-2311-4A05-B5D4-65EC3C3EC495}"/>
    <cellStyle name="SAPBEXexcBad9" xfId="96" xr:uid="{F8F630CE-86DE-407F-90E2-64E6EE9ABBB0}"/>
    <cellStyle name="SAPBEXexcCritical4" xfId="97" xr:uid="{B6A33F73-3DD3-427D-8A56-24C184A6BE11}"/>
    <cellStyle name="SAPBEXexcCritical5" xfId="98" xr:uid="{9DE15FF4-0F70-472F-AC66-9B58F5AAFF0A}"/>
    <cellStyle name="SAPBEXexcCritical6" xfId="99" xr:uid="{3546EFF4-4358-4058-AC83-DE01E0F2FF1E}"/>
    <cellStyle name="SAPBEXexcGood1" xfId="100" xr:uid="{B37E7D93-1649-4DC5-8B67-B7334FD7996A}"/>
    <cellStyle name="SAPBEXexcGood2" xfId="101" xr:uid="{02551842-1184-40E0-B016-449E911CF937}"/>
    <cellStyle name="SAPBEXexcGood3" xfId="102" xr:uid="{7FC4CD95-CAB0-477B-B096-8300606E528D}"/>
    <cellStyle name="SAPBEXfilterDrill" xfId="103" xr:uid="{EEDD65F2-2270-4648-94EB-7ED34CA44120}"/>
    <cellStyle name="SAPBEXfilterItem" xfId="104" xr:uid="{752775FF-2B3F-4585-B9AA-7D6EFAB26CAA}"/>
    <cellStyle name="SAPBEXfilterText" xfId="105" xr:uid="{A7B34361-947E-4C1D-B079-5641B15DF07B}"/>
    <cellStyle name="SAPBEXformats" xfId="106" xr:uid="{D3804029-4EFD-4CB0-A294-08F91C015BA8}"/>
    <cellStyle name="SAPBEXheaderItem" xfId="107" xr:uid="{A7B90F2F-3C0B-4D0B-B05D-EA19629C840F}"/>
    <cellStyle name="SAPBEXheaderText" xfId="108" xr:uid="{13CAC0C2-50F3-4340-82F9-45312557288C}"/>
    <cellStyle name="SAPBEXHLevel0" xfId="109" xr:uid="{D415F0D9-3179-48E3-A5A5-9F5A1408344D}"/>
    <cellStyle name="SAPBEXHLevel0X" xfId="110" xr:uid="{527DE498-007E-4A4A-9F83-3C185FE0D813}"/>
    <cellStyle name="SAPBEXHLevel0X 2" xfId="111" xr:uid="{13D452BB-C376-42A2-A362-0DC7D8A51974}"/>
    <cellStyle name="SAPBEXHLevel1" xfId="112" xr:uid="{E3B6A7A1-BDAB-4F01-8E13-206CEA251170}"/>
    <cellStyle name="SAPBEXHLevel1X" xfId="113" xr:uid="{4C1DBA1A-B14A-4E26-80D6-6D3EF2A928B1}"/>
    <cellStyle name="SAPBEXHLevel1X 2" xfId="114" xr:uid="{92E4F9F0-9FCA-4F53-BF8E-2FD9F3CED757}"/>
    <cellStyle name="SAPBEXHLevel2" xfId="115" xr:uid="{C90AE0BD-9671-46A0-8A82-FC503C9D7B27}"/>
    <cellStyle name="SAPBEXHLevel2X" xfId="116" xr:uid="{F2538D16-CF51-4A29-816A-E25D21531975}"/>
    <cellStyle name="SAPBEXHLevel2X 2" xfId="117" xr:uid="{DA216424-7E87-4D0E-9348-BDA699F32CE7}"/>
    <cellStyle name="SAPBEXHLevel3" xfId="118" xr:uid="{C5341088-360D-4242-A099-821796E87319}"/>
    <cellStyle name="SAPBEXHLevel3X" xfId="119" xr:uid="{47C475A5-2A67-4719-8E28-5001BBBBDC7A}"/>
    <cellStyle name="SAPBEXHLevel3X 2" xfId="120" xr:uid="{12F2F148-723A-496A-B951-8BF7060FABBD}"/>
    <cellStyle name="SAPBEXchaText" xfId="121" xr:uid="{3319162B-4E70-4BD5-92A4-4BAE1AAA7C69}"/>
    <cellStyle name="SAPBEXinputData" xfId="122" xr:uid="{C6E75204-8C58-4DB5-8EF9-F16A4685B720}"/>
    <cellStyle name="SAPBEXinputData 2" xfId="123" xr:uid="{6A41924E-73E4-4360-A541-E491AC1F7F73}"/>
    <cellStyle name="SAPBEXItemHeader" xfId="124" xr:uid="{47002C9A-4A15-44AA-9FDF-5A62ECF2DC17}"/>
    <cellStyle name="SAPBEXresData" xfId="125" xr:uid="{1A3D2F39-A05D-462E-84F9-BE66B73A43F8}"/>
    <cellStyle name="SAPBEXresDataEmph" xfId="126" xr:uid="{ED860801-5D16-44CC-9798-81372BBC1400}"/>
    <cellStyle name="SAPBEXresItem" xfId="127" xr:uid="{9D925535-A57E-4DB1-A9B1-0993812E367E}"/>
    <cellStyle name="SAPBEXresItemX" xfId="128" xr:uid="{D4004F2E-51C6-4AEE-AB25-2B03E0FA196B}"/>
    <cellStyle name="SAPBEXstdData" xfId="129" xr:uid="{E000C9CE-11CA-4BC6-80E5-BC9C1F37A622}"/>
    <cellStyle name="SAPBEXstdDataEmph" xfId="130" xr:uid="{292CBAB6-2702-4FDB-B53B-030B842B6595}"/>
    <cellStyle name="SAPBEXstdItem" xfId="131" xr:uid="{14FC5C26-BC89-47D0-979B-65190AA71E4E}"/>
    <cellStyle name="SAPBEXstdItemX" xfId="132" xr:uid="{9B3FB531-05A6-4ADE-8764-C7F66C4B5F0F}"/>
    <cellStyle name="SAPBEXtitle" xfId="133" xr:uid="{3B172653-8719-4A5E-BAC6-E5ED495CCF05}"/>
    <cellStyle name="SAPBEXunassignedItem" xfId="134" xr:uid="{1B26F7A7-74E2-4159-8E13-0747A9D6D57E}"/>
    <cellStyle name="SAPBEXundefined" xfId="135" xr:uid="{AFAEF94A-6B67-4763-8F02-D3AB78B64F5C}"/>
    <cellStyle name="Sheet Title" xfId="136" xr:uid="{B9C84CF3-7709-449F-994C-F8166166AAA8}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0" builtinId="33" customBuiltin="1"/>
    <cellStyle name="Zvýraznění 3" xfId="23" builtinId="37" customBuiltin="1"/>
    <cellStyle name="Zvýraznění 4" xfId="26" builtinId="41" customBuiltin="1"/>
    <cellStyle name="Zvýraznění 5" xfId="29" builtinId="45" customBuiltin="1"/>
    <cellStyle name="Zvýraznění 6" xfId="32" builtinId="49" customBuiltin="1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2A88F6BE-29BB-487D-8493-E538352EDC46}">
      <tableStyleElement type="wholeTable" dxfId="5"/>
      <tableStyleElement type="headerRow" dxfId="4"/>
      <tableStyleElement type="firstRowStripe" dxfId="3"/>
    </tableStyle>
    <tableStyle name="TableStyleQueryResult" pivot="0" count="3" xr9:uid="{45481F6D-BA63-4A10-A0CB-D92B89A233AD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950E-6FF8-4937-B129-346DCE38D4E1}">
  <dimension ref="A1:C24"/>
  <sheetViews>
    <sheetView workbookViewId="0">
      <selection activeCell="F14" sqref="F14"/>
    </sheetView>
  </sheetViews>
  <sheetFormatPr defaultRowHeight="15" x14ac:dyDescent="0.25"/>
  <cols>
    <col min="3" max="3" width="17.85546875" style="19" customWidth="1"/>
  </cols>
  <sheetData>
    <row r="1" spans="1:3" ht="15.75" thickBot="1" x14ac:dyDescent="0.3">
      <c r="A1" t="s">
        <v>35</v>
      </c>
    </row>
    <row r="2" spans="1:3" ht="15.75" thickBot="1" x14ac:dyDescent="0.3">
      <c r="C2" s="26" t="s">
        <v>36</v>
      </c>
    </row>
    <row r="3" spans="1:3" x14ac:dyDescent="0.25">
      <c r="A3">
        <v>2024</v>
      </c>
      <c r="B3" t="s">
        <v>0</v>
      </c>
      <c r="C3" s="33">
        <v>1671.5</v>
      </c>
    </row>
    <row r="4" spans="1:3" x14ac:dyDescent="0.25">
      <c r="B4" t="s">
        <v>1</v>
      </c>
      <c r="C4" s="32">
        <v>1750.9</v>
      </c>
    </row>
    <row r="5" spans="1:3" x14ac:dyDescent="0.25">
      <c r="B5" t="s">
        <v>2</v>
      </c>
      <c r="C5" s="31">
        <v>1895</v>
      </c>
    </row>
    <row r="6" spans="1:3" x14ac:dyDescent="0.25">
      <c r="B6" t="s">
        <v>3</v>
      </c>
      <c r="C6" s="32">
        <v>1895.9</v>
      </c>
    </row>
    <row r="7" spans="1:3" x14ac:dyDescent="0.25">
      <c r="B7" t="s">
        <v>4</v>
      </c>
      <c r="C7" s="32">
        <v>1437.3</v>
      </c>
    </row>
    <row r="8" spans="1:3" x14ac:dyDescent="0.25">
      <c r="B8" t="s">
        <v>5</v>
      </c>
      <c r="C8" s="31">
        <v>1465</v>
      </c>
    </row>
    <row r="9" spans="1:3" x14ac:dyDescent="0.25">
      <c r="B9" t="s">
        <v>6</v>
      </c>
      <c r="C9" s="31">
        <v>1648.9</v>
      </c>
    </row>
    <row r="10" spans="1:3" x14ac:dyDescent="0.25">
      <c r="B10" t="s">
        <v>7</v>
      </c>
      <c r="C10" s="31">
        <v>1527.8</v>
      </c>
    </row>
    <row r="11" spans="1:3" x14ac:dyDescent="0.25">
      <c r="B11" t="s">
        <v>8</v>
      </c>
      <c r="C11" s="31">
        <v>1507</v>
      </c>
    </row>
    <row r="12" spans="1:3" x14ac:dyDescent="0.25">
      <c r="B12" t="s">
        <v>9</v>
      </c>
      <c r="C12" s="31">
        <v>1829.6</v>
      </c>
    </row>
    <row r="13" spans="1:3" x14ac:dyDescent="0.25">
      <c r="B13" t="s">
        <v>10</v>
      </c>
      <c r="C13" s="31">
        <v>1350</v>
      </c>
    </row>
    <row r="14" spans="1:3" x14ac:dyDescent="0.25">
      <c r="B14" t="s">
        <v>11</v>
      </c>
      <c r="C14" s="20">
        <v>1418</v>
      </c>
    </row>
    <row r="17" spans="1:3" ht="15.75" thickBot="1" x14ac:dyDescent="0.3"/>
    <row r="18" spans="1:3" ht="15.75" thickBot="1" x14ac:dyDescent="0.3">
      <c r="B18" s="34"/>
      <c r="C18" s="26" t="s">
        <v>36</v>
      </c>
    </row>
    <row r="19" spans="1:3" x14ac:dyDescent="0.25">
      <c r="A19">
        <v>2025</v>
      </c>
      <c r="B19" s="34" t="s">
        <v>0</v>
      </c>
      <c r="C19" s="33">
        <v>1476.4</v>
      </c>
    </row>
    <row r="20" spans="1:3" x14ac:dyDescent="0.25">
      <c r="B20" s="34" t="s">
        <v>1</v>
      </c>
      <c r="C20" s="32">
        <v>1328.2</v>
      </c>
    </row>
    <row r="21" spans="1:3" x14ac:dyDescent="0.25">
      <c r="B21" s="34" t="s">
        <v>2</v>
      </c>
      <c r="C21" s="31">
        <v>1521</v>
      </c>
    </row>
    <row r="22" spans="1:3" x14ac:dyDescent="0.25">
      <c r="B22" s="34" t="s">
        <v>3</v>
      </c>
      <c r="C22" s="32">
        <v>1533.18</v>
      </c>
    </row>
    <row r="23" spans="1:3" x14ac:dyDescent="0.25">
      <c r="B23" s="34" t="s">
        <v>4</v>
      </c>
      <c r="C23" s="32">
        <v>1533.4</v>
      </c>
    </row>
    <row r="24" spans="1:3" x14ac:dyDescent="0.25">
      <c r="B24" s="34" t="s">
        <v>5</v>
      </c>
      <c r="C24" s="31">
        <v>2180.4299999999998</v>
      </c>
    </row>
  </sheetData>
  <phoneticPr fontId="3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B75A-230A-482B-BD4B-68321E36B97B}">
  <dimension ref="A1:D4"/>
  <sheetViews>
    <sheetView workbookViewId="0">
      <selection activeCell="K6" sqref="K6"/>
    </sheetView>
  </sheetViews>
  <sheetFormatPr defaultRowHeight="15" x14ac:dyDescent="0.25"/>
  <cols>
    <col min="3" max="3" width="17" bestFit="1" customWidth="1"/>
  </cols>
  <sheetData>
    <row r="1" spans="1:4" ht="24" x14ac:dyDescent="0.4">
      <c r="A1" s="27" t="s">
        <v>45</v>
      </c>
      <c r="B1" s="27"/>
      <c r="C1" s="27"/>
      <c r="D1" s="27"/>
    </row>
    <row r="2" spans="1:4" x14ac:dyDescent="0.25">
      <c r="B2" s="28" t="s">
        <v>28</v>
      </c>
      <c r="C2" s="28" t="s">
        <v>43</v>
      </c>
    </row>
    <row r="3" spans="1:4" x14ac:dyDescent="0.25">
      <c r="A3" s="29">
        <v>2024</v>
      </c>
      <c r="B3">
        <v>868</v>
      </c>
      <c r="C3" s="30">
        <v>353291963</v>
      </c>
    </row>
    <row r="4" spans="1:4" x14ac:dyDescent="0.25">
      <c r="A4" s="29">
        <v>2025</v>
      </c>
      <c r="B4">
        <v>607</v>
      </c>
      <c r="C4" s="30">
        <v>210117793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DA01-1D78-41B8-A5D1-1E1E5D2D4DDA}">
  <dimension ref="A1:T47"/>
  <sheetViews>
    <sheetView topLeftCell="A38" workbookViewId="0">
      <selection activeCell="Q29" sqref="Q29"/>
    </sheetView>
  </sheetViews>
  <sheetFormatPr defaultRowHeight="15" x14ac:dyDescent="0.25"/>
  <cols>
    <col min="16" max="16" width="9.140625" style="34"/>
  </cols>
  <sheetData>
    <row r="1" spans="1:20" ht="24" x14ac:dyDescent="0.4">
      <c r="A1" s="16" t="s">
        <v>29</v>
      </c>
      <c r="B1" s="2"/>
      <c r="C1" s="2"/>
      <c r="D1" s="2"/>
      <c r="E1" s="2"/>
      <c r="F1" s="2"/>
      <c r="G1" s="2"/>
      <c r="H1" s="2"/>
      <c r="I1" s="17" t="s">
        <v>30</v>
      </c>
      <c r="J1" s="2"/>
      <c r="K1" s="2"/>
      <c r="L1" s="2"/>
      <c r="M1" s="2"/>
      <c r="N1" s="2"/>
      <c r="O1" s="2"/>
      <c r="P1" s="2"/>
      <c r="Q1" s="18" t="s">
        <v>31</v>
      </c>
      <c r="R1" s="2"/>
      <c r="S1" s="2"/>
      <c r="T1" s="2"/>
    </row>
    <row r="2" spans="1:20" ht="24" x14ac:dyDescent="0.4">
      <c r="A2" s="1"/>
      <c r="B2" s="2"/>
      <c r="C2" s="15" t="s">
        <v>28</v>
      </c>
      <c r="D2" s="2"/>
      <c r="E2" s="2"/>
      <c r="F2" s="2"/>
      <c r="G2" s="2"/>
      <c r="H2" s="2"/>
      <c r="I2" s="3"/>
      <c r="J2" s="2"/>
      <c r="K2" s="15" t="s">
        <v>28</v>
      </c>
      <c r="L2" s="2"/>
      <c r="M2" s="2"/>
      <c r="N2" s="2"/>
      <c r="O2" s="2"/>
      <c r="P2" s="2"/>
      <c r="Q2" s="4"/>
      <c r="R2" s="2"/>
      <c r="S2" s="15" t="s">
        <v>28</v>
      </c>
      <c r="T2" s="2"/>
    </row>
    <row r="3" spans="1:20" x14ac:dyDescent="0.25">
      <c r="A3" s="2">
        <v>2024</v>
      </c>
      <c r="B3" s="2" t="s">
        <v>0</v>
      </c>
      <c r="C3" s="15">
        <v>74</v>
      </c>
      <c r="D3" s="2"/>
      <c r="E3" s="2"/>
      <c r="F3" s="2"/>
      <c r="G3" s="2"/>
      <c r="H3" s="2"/>
      <c r="I3" s="2">
        <v>2024</v>
      </c>
      <c r="J3" s="2" t="s">
        <v>0</v>
      </c>
      <c r="K3" s="15">
        <v>27</v>
      </c>
      <c r="L3" s="2"/>
      <c r="M3" s="2"/>
      <c r="N3" s="2"/>
      <c r="O3" s="2"/>
      <c r="P3" s="2"/>
      <c r="Q3" s="2">
        <v>2024</v>
      </c>
      <c r="R3" s="2" t="s">
        <v>0</v>
      </c>
      <c r="S3" s="15">
        <v>4</v>
      </c>
      <c r="T3" s="2"/>
    </row>
    <row r="4" spans="1:20" x14ac:dyDescent="0.25">
      <c r="A4" s="2"/>
      <c r="B4" s="2" t="s">
        <v>1</v>
      </c>
      <c r="C4" s="15">
        <v>45</v>
      </c>
      <c r="D4" s="2"/>
      <c r="E4" s="2"/>
      <c r="F4" s="2"/>
      <c r="G4" s="2"/>
      <c r="H4" s="2"/>
      <c r="I4" s="2"/>
      <c r="J4" s="2" t="s">
        <v>1</v>
      </c>
      <c r="K4" s="15">
        <v>13</v>
      </c>
      <c r="L4" s="2"/>
      <c r="M4" s="2"/>
      <c r="N4" s="2"/>
      <c r="O4" s="2"/>
      <c r="P4" s="2"/>
      <c r="Q4" s="2"/>
      <c r="R4" s="2" t="s">
        <v>1</v>
      </c>
      <c r="S4" s="15">
        <v>3</v>
      </c>
      <c r="T4" s="2"/>
    </row>
    <row r="5" spans="1:20" x14ac:dyDescent="0.25">
      <c r="A5" s="2"/>
      <c r="B5" s="2" t="s">
        <v>2</v>
      </c>
      <c r="C5" s="15">
        <v>45</v>
      </c>
      <c r="D5" s="2"/>
      <c r="E5" s="2"/>
      <c r="F5" s="2"/>
      <c r="G5" s="2"/>
      <c r="H5" s="2"/>
      <c r="I5" s="2"/>
      <c r="J5" s="2" t="s">
        <v>2</v>
      </c>
      <c r="K5" s="15">
        <v>27</v>
      </c>
      <c r="L5" s="2"/>
      <c r="M5" s="2"/>
      <c r="N5" s="2"/>
      <c r="O5" s="2"/>
      <c r="P5" s="2"/>
      <c r="Q5" s="2"/>
      <c r="R5" s="2" t="s">
        <v>2</v>
      </c>
      <c r="S5" s="15">
        <v>7</v>
      </c>
      <c r="T5" s="2"/>
    </row>
    <row r="6" spans="1:20" x14ac:dyDescent="0.25">
      <c r="A6" s="2"/>
      <c r="B6" s="2" t="s">
        <v>3</v>
      </c>
      <c r="C6" s="15">
        <v>54</v>
      </c>
      <c r="D6" s="2"/>
      <c r="E6" s="2"/>
      <c r="F6" s="2"/>
      <c r="G6" s="2"/>
      <c r="H6" s="2"/>
      <c r="I6" s="2"/>
      <c r="J6" s="2" t="s">
        <v>3</v>
      </c>
      <c r="K6" s="15">
        <v>25</v>
      </c>
      <c r="L6" s="2"/>
      <c r="M6" s="2"/>
      <c r="N6" s="2"/>
      <c r="O6" s="2"/>
      <c r="P6" s="2"/>
      <c r="Q6" s="2"/>
      <c r="R6" s="2" t="s">
        <v>3</v>
      </c>
      <c r="S6" s="15">
        <v>10</v>
      </c>
      <c r="T6" s="2"/>
    </row>
    <row r="7" spans="1:20" x14ac:dyDescent="0.25">
      <c r="A7" s="2"/>
      <c r="B7" s="2" t="s">
        <v>4</v>
      </c>
      <c r="C7" s="15">
        <v>46</v>
      </c>
      <c r="D7" s="2"/>
      <c r="E7" s="2"/>
      <c r="F7" s="2"/>
      <c r="G7" s="2"/>
      <c r="H7" s="2"/>
      <c r="I7" s="2"/>
      <c r="J7" s="2" t="s">
        <v>4</v>
      </c>
      <c r="K7" s="15">
        <v>26</v>
      </c>
      <c r="L7" s="2"/>
      <c r="M7" s="2"/>
      <c r="N7" s="2"/>
      <c r="O7" s="2"/>
      <c r="P7" s="2"/>
      <c r="Q7" s="2"/>
      <c r="R7" s="2" t="s">
        <v>4</v>
      </c>
      <c r="S7" s="15">
        <v>8</v>
      </c>
      <c r="T7" s="2"/>
    </row>
    <row r="8" spans="1:20" x14ac:dyDescent="0.25">
      <c r="A8" s="2"/>
      <c r="B8" s="2" t="s">
        <v>5</v>
      </c>
      <c r="C8" s="15">
        <v>94</v>
      </c>
      <c r="D8" s="2"/>
      <c r="E8" s="2"/>
      <c r="F8" s="2"/>
      <c r="G8" s="2"/>
      <c r="H8" s="2"/>
      <c r="I8" s="2"/>
      <c r="J8" s="2" t="s">
        <v>5</v>
      </c>
      <c r="K8" s="15">
        <v>26</v>
      </c>
      <c r="L8" s="2"/>
      <c r="M8" s="2"/>
      <c r="N8" s="2"/>
      <c r="O8" s="2"/>
      <c r="P8" s="2"/>
      <c r="Q8" s="2"/>
      <c r="R8" s="2" t="s">
        <v>5</v>
      </c>
      <c r="S8" s="15">
        <v>16</v>
      </c>
      <c r="T8" s="2"/>
    </row>
    <row r="9" spans="1:20" x14ac:dyDescent="0.25">
      <c r="A9" s="2"/>
      <c r="B9" s="2" t="s">
        <v>6</v>
      </c>
      <c r="C9" s="15">
        <v>123</v>
      </c>
      <c r="D9" s="2"/>
      <c r="E9" s="2"/>
      <c r="F9" s="2"/>
      <c r="G9" s="2"/>
      <c r="H9" s="2"/>
      <c r="I9" s="2"/>
      <c r="J9" s="2" t="s">
        <v>6</v>
      </c>
      <c r="K9" s="15">
        <v>23</v>
      </c>
      <c r="L9" s="2"/>
      <c r="M9" s="2"/>
      <c r="N9" s="2"/>
      <c r="O9" s="2"/>
      <c r="P9" s="2"/>
      <c r="Q9" s="2"/>
      <c r="R9" s="2" t="s">
        <v>6</v>
      </c>
      <c r="S9" s="15">
        <v>5</v>
      </c>
      <c r="T9" s="2"/>
    </row>
    <row r="10" spans="1:20" x14ac:dyDescent="0.25">
      <c r="A10" s="2"/>
      <c r="B10" s="2" t="s">
        <v>7</v>
      </c>
      <c r="C10" s="15">
        <v>209</v>
      </c>
      <c r="D10" s="2"/>
      <c r="E10" s="2"/>
      <c r="F10" s="2"/>
      <c r="G10" s="2"/>
      <c r="H10" s="2"/>
      <c r="I10" s="2"/>
      <c r="J10" s="2" t="s">
        <v>7</v>
      </c>
      <c r="K10" s="15">
        <v>18</v>
      </c>
      <c r="L10" s="2"/>
      <c r="M10" s="2"/>
      <c r="N10" s="2"/>
      <c r="O10" s="2"/>
      <c r="P10" s="2"/>
      <c r="Q10" s="2"/>
      <c r="R10" s="2" t="s">
        <v>7</v>
      </c>
      <c r="S10" s="15">
        <v>7</v>
      </c>
      <c r="T10" s="2"/>
    </row>
    <row r="11" spans="1:20" x14ac:dyDescent="0.25">
      <c r="A11" s="2"/>
      <c r="B11" s="2" t="s">
        <v>8</v>
      </c>
      <c r="C11" s="15">
        <v>192</v>
      </c>
      <c r="D11" s="2"/>
      <c r="E11" s="2"/>
      <c r="F11" s="2"/>
      <c r="G11" s="2"/>
      <c r="H11" s="2"/>
      <c r="I11" s="2"/>
      <c r="J11" s="2" t="s">
        <v>8</v>
      </c>
      <c r="K11" s="15">
        <v>20</v>
      </c>
      <c r="L11" s="2"/>
      <c r="M11" s="2"/>
      <c r="N11" s="2"/>
      <c r="O11" s="2"/>
      <c r="P11" s="2"/>
      <c r="Q11" s="2"/>
      <c r="R11" s="2" t="s">
        <v>8</v>
      </c>
      <c r="S11" s="15">
        <v>5</v>
      </c>
      <c r="T11" s="2"/>
    </row>
    <row r="12" spans="1:20" x14ac:dyDescent="0.25">
      <c r="A12" s="2"/>
      <c r="B12" s="2" t="s">
        <v>9</v>
      </c>
      <c r="C12" s="15">
        <v>141</v>
      </c>
      <c r="D12" s="2"/>
      <c r="E12" s="2"/>
      <c r="F12" s="2"/>
      <c r="G12" s="2"/>
      <c r="H12" s="2"/>
      <c r="I12" s="2"/>
      <c r="J12" s="2" t="s">
        <v>9</v>
      </c>
      <c r="K12" s="15">
        <v>29</v>
      </c>
      <c r="L12" s="2"/>
      <c r="M12" s="2"/>
      <c r="N12" s="2"/>
      <c r="O12" s="2"/>
      <c r="P12" s="2"/>
      <c r="Q12" s="2"/>
      <c r="R12" s="2" t="s">
        <v>9</v>
      </c>
      <c r="S12" s="15">
        <v>3</v>
      </c>
      <c r="T12" s="2"/>
    </row>
    <row r="13" spans="1:20" x14ac:dyDescent="0.25">
      <c r="A13" s="2"/>
      <c r="B13" s="2" t="s">
        <v>10</v>
      </c>
      <c r="C13" s="15">
        <v>81</v>
      </c>
      <c r="D13" s="2"/>
      <c r="E13" s="2"/>
      <c r="F13" s="2"/>
      <c r="G13" s="2"/>
      <c r="H13" s="2"/>
      <c r="I13" s="2"/>
      <c r="J13" s="2" t="s">
        <v>10</v>
      </c>
      <c r="K13" s="15">
        <v>11</v>
      </c>
      <c r="L13" s="2"/>
      <c r="M13" s="2"/>
      <c r="N13" s="2"/>
      <c r="O13" s="2"/>
      <c r="P13" s="2"/>
      <c r="Q13" s="2"/>
      <c r="R13" s="2" t="s">
        <v>10</v>
      </c>
      <c r="S13" s="15">
        <v>4</v>
      </c>
      <c r="T13" s="2"/>
    </row>
    <row r="14" spans="1:20" x14ac:dyDescent="0.25">
      <c r="A14" s="2"/>
      <c r="B14" s="2" t="s">
        <v>11</v>
      </c>
      <c r="C14" s="15">
        <v>10</v>
      </c>
      <c r="D14" s="2"/>
      <c r="E14" s="2"/>
      <c r="F14" s="2"/>
      <c r="G14" s="2"/>
      <c r="H14" s="2"/>
      <c r="I14" s="2"/>
      <c r="J14" s="2" t="s">
        <v>11</v>
      </c>
      <c r="K14" s="15">
        <v>10</v>
      </c>
      <c r="L14" s="2"/>
      <c r="M14" s="2"/>
      <c r="N14" s="2"/>
      <c r="O14" s="2"/>
      <c r="P14" s="2"/>
      <c r="Q14" s="2"/>
      <c r="R14" s="2" t="s">
        <v>11</v>
      </c>
      <c r="S14" s="15">
        <v>6</v>
      </c>
      <c r="T14" s="2"/>
    </row>
    <row r="15" spans="1:20" x14ac:dyDescent="0.25">
      <c r="A15" s="2"/>
      <c r="B15" s="2"/>
      <c r="C15" s="15"/>
      <c r="D15" s="2"/>
      <c r="E15" s="2"/>
      <c r="F15" s="2"/>
      <c r="G15" s="2"/>
      <c r="H15" s="2"/>
      <c r="I15" s="2"/>
      <c r="J15" s="2"/>
      <c r="K15" s="15"/>
      <c r="L15" s="2"/>
      <c r="M15" s="2"/>
      <c r="N15" s="2"/>
      <c r="O15" s="2"/>
      <c r="P15" s="2"/>
      <c r="Q15" s="2"/>
      <c r="R15" s="2"/>
      <c r="S15" s="15"/>
      <c r="T15" s="2"/>
    </row>
    <row r="16" spans="1:20" x14ac:dyDescent="0.25">
      <c r="A16" s="2">
        <v>2025</v>
      </c>
      <c r="B16" s="2" t="s">
        <v>0</v>
      </c>
      <c r="C16" s="15">
        <v>63</v>
      </c>
      <c r="D16" s="2"/>
      <c r="E16" s="2"/>
      <c r="F16" s="2"/>
      <c r="G16" s="2"/>
      <c r="H16" s="2"/>
      <c r="I16" s="2">
        <v>2025</v>
      </c>
      <c r="J16" s="2" t="s">
        <v>0</v>
      </c>
      <c r="K16" s="15">
        <v>15</v>
      </c>
      <c r="L16" s="2"/>
      <c r="M16" s="2"/>
      <c r="N16" s="2"/>
      <c r="O16" s="2"/>
      <c r="P16" s="2"/>
      <c r="Q16" s="2">
        <v>2025</v>
      </c>
      <c r="R16" s="2" t="s">
        <v>0</v>
      </c>
      <c r="S16" s="15">
        <v>5</v>
      </c>
      <c r="T16" s="2"/>
    </row>
    <row r="17" spans="1:20" x14ac:dyDescent="0.25">
      <c r="A17" s="2"/>
      <c r="B17" s="2" t="s">
        <v>1</v>
      </c>
      <c r="C17" s="15">
        <v>36</v>
      </c>
      <c r="D17" s="2"/>
      <c r="E17" s="2"/>
      <c r="F17" s="2"/>
      <c r="G17" s="2"/>
      <c r="H17" s="2"/>
      <c r="I17" s="2"/>
      <c r="J17" s="2" t="s">
        <v>1</v>
      </c>
      <c r="K17" s="15">
        <v>13</v>
      </c>
      <c r="L17" s="2"/>
      <c r="M17" s="2"/>
      <c r="N17" s="2"/>
      <c r="O17" s="2"/>
      <c r="P17" s="2"/>
      <c r="Q17" s="2"/>
      <c r="R17" s="2" t="s">
        <v>1</v>
      </c>
      <c r="S17" s="15">
        <v>2</v>
      </c>
      <c r="T17" s="2"/>
    </row>
    <row r="18" spans="1:20" x14ac:dyDescent="0.25">
      <c r="A18" s="2"/>
      <c r="B18" s="2" t="s">
        <v>2</v>
      </c>
      <c r="C18" s="15">
        <v>40</v>
      </c>
      <c r="D18" s="2"/>
      <c r="E18" s="2"/>
      <c r="F18" s="2"/>
      <c r="G18" s="2"/>
      <c r="H18" s="2"/>
      <c r="I18" s="2"/>
      <c r="J18" s="2" t="s">
        <v>2</v>
      </c>
      <c r="K18" s="15">
        <v>27</v>
      </c>
      <c r="L18" s="2"/>
      <c r="M18" s="2"/>
      <c r="N18" s="2"/>
      <c r="O18" s="2"/>
      <c r="P18" s="2"/>
      <c r="Q18" s="2"/>
      <c r="R18" s="2" t="s">
        <v>2</v>
      </c>
      <c r="S18" s="15">
        <v>7</v>
      </c>
      <c r="T18" s="2"/>
    </row>
    <row r="19" spans="1:20" x14ac:dyDescent="0.25">
      <c r="A19" s="2"/>
      <c r="B19" s="2" t="s">
        <v>3</v>
      </c>
      <c r="C19" s="15">
        <v>61</v>
      </c>
      <c r="D19" s="2"/>
      <c r="E19" s="2"/>
      <c r="F19" s="2"/>
      <c r="G19" s="2"/>
      <c r="H19" s="2"/>
      <c r="I19" s="2"/>
      <c r="J19" s="2" t="s">
        <v>3</v>
      </c>
      <c r="K19" s="15">
        <v>28</v>
      </c>
      <c r="L19" s="2"/>
      <c r="M19" s="2"/>
      <c r="N19" s="2"/>
      <c r="O19" s="2"/>
      <c r="P19" s="2"/>
      <c r="Q19" s="2"/>
      <c r="R19" s="2" t="s">
        <v>3</v>
      </c>
      <c r="S19" s="15">
        <v>5</v>
      </c>
      <c r="T19" s="2"/>
    </row>
    <row r="20" spans="1:20" x14ac:dyDescent="0.25">
      <c r="A20" s="2"/>
      <c r="B20" s="2" t="s">
        <v>4</v>
      </c>
      <c r="C20" s="15">
        <v>37</v>
      </c>
      <c r="D20" s="2"/>
      <c r="E20" s="2"/>
      <c r="F20" s="2"/>
      <c r="G20" s="2"/>
      <c r="H20" s="2"/>
      <c r="I20" s="2"/>
      <c r="J20" s="2" t="s">
        <v>4</v>
      </c>
      <c r="K20" s="15">
        <v>14</v>
      </c>
      <c r="L20" s="2"/>
      <c r="M20" s="2"/>
      <c r="N20" s="2"/>
      <c r="O20" s="2"/>
      <c r="P20" s="2"/>
      <c r="Q20" s="2"/>
      <c r="R20" s="2" t="s">
        <v>4</v>
      </c>
      <c r="S20" s="15">
        <v>3</v>
      </c>
      <c r="T20" s="2"/>
    </row>
    <row r="21" spans="1:20" x14ac:dyDescent="0.25">
      <c r="A21" s="2"/>
      <c r="B21" s="2" t="s">
        <v>5</v>
      </c>
      <c r="C21" s="15">
        <v>36</v>
      </c>
      <c r="D21" s="2"/>
      <c r="E21" s="2"/>
      <c r="F21" s="2"/>
      <c r="G21" s="2"/>
      <c r="H21" s="2"/>
      <c r="I21" s="2"/>
      <c r="J21" s="2" t="s">
        <v>5</v>
      </c>
      <c r="K21" s="15">
        <v>13</v>
      </c>
      <c r="L21" s="2"/>
      <c r="M21" s="2"/>
      <c r="N21" s="2"/>
      <c r="O21" s="2"/>
      <c r="P21" s="2"/>
      <c r="Q21" s="2"/>
      <c r="R21" s="2" t="s">
        <v>5</v>
      </c>
      <c r="S21" s="15">
        <v>1</v>
      </c>
      <c r="T21" s="2"/>
    </row>
    <row r="22" spans="1:2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21" x14ac:dyDescent="0.35">
      <c r="A23" s="18" t="s">
        <v>32</v>
      </c>
      <c r="B23" s="2"/>
      <c r="C23" s="2"/>
      <c r="D23" s="2"/>
      <c r="E23" s="2"/>
      <c r="F23" s="2"/>
      <c r="G23" s="2"/>
      <c r="H23" s="2"/>
      <c r="I23" s="18" t="s">
        <v>33</v>
      </c>
      <c r="J23" s="2"/>
      <c r="K23" s="2"/>
      <c r="L23" s="2"/>
      <c r="M23" s="2"/>
      <c r="N23" s="2"/>
      <c r="O23" s="2"/>
      <c r="P23" s="2"/>
      <c r="Q23" s="2"/>
      <c r="R23" s="18" t="s">
        <v>34</v>
      </c>
      <c r="S23" s="2"/>
      <c r="T23" s="2"/>
    </row>
    <row r="24" spans="1:20" x14ac:dyDescent="0.25">
      <c r="A24" s="2"/>
      <c r="B24" s="2"/>
      <c r="C24" s="15" t="s">
        <v>28</v>
      </c>
      <c r="D24" s="2"/>
      <c r="E24" s="2"/>
      <c r="F24" s="2"/>
      <c r="G24" s="2"/>
      <c r="H24" s="2"/>
      <c r="I24" s="2"/>
      <c r="J24" s="2"/>
      <c r="K24" s="15" t="s">
        <v>28</v>
      </c>
      <c r="L24" s="2"/>
      <c r="M24" s="2"/>
      <c r="N24" s="2"/>
      <c r="O24" s="2"/>
      <c r="P24" s="2"/>
      <c r="Q24" s="2"/>
      <c r="R24" s="2"/>
      <c r="S24" s="15" t="s">
        <v>28</v>
      </c>
    </row>
    <row r="25" spans="1:20" x14ac:dyDescent="0.25">
      <c r="A25" s="2">
        <v>2024</v>
      </c>
      <c r="B25" s="2" t="s">
        <v>0</v>
      </c>
      <c r="C25" s="15">
        <v>1097</v>
      </c>
      <c r="D25" s="2"/>
      <c r="E25" s="2"/>
      <c r="F25" s="2"/>
      <c r="G25" s="2"/>
      <c r="H25" s="2"/>
      <c r="I25" s="2">
        <v>2024</v>
      </c>
      <c r="J25" s="2" t="s">
        <v>0</v>
      </c>
      <c r="K25" s="15">
        <v>0</v>
      </c>
      <c r="L25" s="2"/>
      <c r="M25" s="2"/>
      <c r="N25" s="2"/>
      <c r="O25" s="2"/>
      <c r="P25" s="2"/>
      <c r="Q25" s="2">
        <v>2024</v>
      </c>
      <c r="R25" s="2" t="s">
        <v>0</v>
      </c>
      <c r="S25" s="15">
        <v>14</v>
      </c>
    </row>
    <row r="26" spans="1:20" x14ac:dyDescent="0.25">
      <c r="A26" s="2"/>
      <c r="B26" s="2" t="s">
        <v>1</v>
      </c>
      <c r="C26" s="15">
        <v>615</v>
      </c>
      <c r="D26" s="2"/>
      <c r="E26" s="2"/>
      <c r="F26" s="2"/>
      <c r="G26" s="2"/>
      <c r="H26" s="2"/>
      <c r="I26" s="2"/>
      <c r="J26" s="2" t="s">
        <v>1</v>
      </c>
      <c r="K26" s="15">
        <v>2</v>
      </c>
      <c r="L26" s="2"/>
      <c r="M26" s="2"/>
      <c r="N26" s="2"/>
      <c r="O26" s="2"/>
      <c r="P26" s="2"/>
      <c r="Q26" s="2"/>
      <c r="R26" s="2" t="s">
        <v>1</v>
      </c>
      <c r="S26" s="15">
        <v>5</v>
      </c>
    </row>
    <row r="27" spans="1:20" x14ac:dyDescent="0.25">
      <c r="A27" s="2"/>
      <c r="B27" s="2" t="s">
        <v>2</v>
      </c>
      <c r="C27" s="15">
        <v>675</v>
      </c>
      <c r="D27" s="2"/>
      <c r="E27" s="2"/>
      <c r="F27" s="2"/>
      <c r="G27" s="2"/>
      <c r="H27" s="2"/>
      <c r="I27" s="2"/>
      <c r="J27" s="2" t="s">
        <v>2</v>
      </c>
      <c r="K27" s="15">
        <v>0</v>
      </c>
      <c r="L27" s="2"/>
      <c r="M27" s="2"/>
      <c r="N27" s="2"/>
      <c r="O27" s="2"/>
      <c r="P27" s="2"/>
      <c r="Q27" s="2"/>
      <c r="R27" s="2" t="s">
        <v>2</v>
      </c>
      <c r="S27" s="15">
        <v>11</v>
      </c>
    </row>
    <row r="28" spans="1:20" x14ac:dyDescent="0.25">
      <c r="A28" s="2"/>
      <c r="B28" s="2" t="s">
        <v>3</v>
      </c>
      <c r="C28" s="15">
        <v>835</v>
      </c>
      <c r="D28" s="2"/>
      <c r="E28" s="2"/>
      <c r="F28" s="2"/>
      <c r="G28" s="2"/>
      <c r="H28" s="2"/>
      <c r="I28" s="2"/>
      <c r="J28" s="2" t="s">
        <v>3</v>
      </c>
      <c r="K28" s="15">
        <v>0</v>
      </c>
      <c r="L28" s="2"/>
      <c r="M28" s="2"/>
      <c r="N28" s="2"/>
      <c r="O28" s="2"/>
      <c r="P28" s="2"/>
      <c r="Q28" s="2"/>
      <c r="R28" s="2" t="s">
        <v>3</v>
      </c>
      <c r="S28" s="15">
        <v>14</v>
      </c>
    </row>
    <row r="29" spans="1:20" x14ac:dyDescent="0.25">
      <c r="A29" s="2"/>
      <c r="B29" s="2" t="s">
        <v>4</v>
      </c>
      <c r="C29" s="15">
        <v>921</v>
      </c>
      <c r="D29" s="2"/>
      <c r="E29" s="2"/>
      <c r="F29" s="2"/>
      <c r="G29" s="2"/>
      <c r="H29" s="2"/>
      <c r="I29" s="2"/>
      <c r="J29" s="2" t="s">
        <v>4</v>
      </c>
      <c r="K29" s="15">
        <v>1</v>
      </c>
      <c r="L29" s="2"/>
      <c r="M29" s="2"/>
      <c r="N29" s="2"/>
      <c r="O29" s="2"/>
      <c r="P29" s="2"/>
      <c r="Q29" s="2"/>
      <c r="R29" s="2" t="s">
        <v>4</v>
      </c>
      <c r="S29" s="15">
        <v>15</v>
      </c>
    </row>
    <row r="30" spans="1:20" x14ac:dyDescent="0.25">
      <c r="A30" s="2"/>
      <c r="B30" s="2" t="s">
        <v>5</v>
      </c>
      <c r="C30" s="15">
        <v>805</v>
      </c>
      <c r="D30" s="2"/>
      <c r="E30" s="2"/>
      <c r="F30" s="2"/>
      <c r="G30" s="2"/>
      <c r="H30" s="2"/>
      <c r="I30" s="2"/>
      <c r="J30" s="2" t="s">
        <v>5</v>
      </c>
      <c r="K30" s="15">
        <v>0</v>
      </c>
      <c r="L30" s="2"/>
      <c r="M30" s="2"/>
      <c r="N30" s="2"/>
      <c r="O30" s="2"/>
      <c r="P30" s="2"/>
      <c r="Q30" s="2"/>
      <c r="R30" s="2" t="s">
        <v>5</v>
      </c>
      <c r="S30" s="15">
        <v>14</v>
      </c>
    </row>
    <row r="31" spans="1:20" x14ac:dyDescent="0.25">
      <c r="A31" s="2"/>
      <c r="B31" s="2" t="s">
        <v>6</v>
      </c>
      <c r="C31" s="15">
        <v>984</v>
      </c>
      <c r="D31" s="2"/>
      <c r="E31" s="2"/>
      <c r="F31" s="2"/>
      <c r="G31" s="2"/>
      <c r="H31" s="2"/>
      <c r="I31" s="2"/>
      <c r="J31" s="2" t="s">
        <v>6</v>
      </c>
      <c r="K31" s="15">
        <v>0</v>
      </c>
      <c r="L31" s="2"/>
      <c r="M31" s="2"/>
      <c r="N31" s="2"/>
      <c r="O31" s="2"/>
      <c r="P31" s="2"/>
      <c r="Q31" s="2"/>
      <c r="R31" s="2" t="s">
        <v>6</v>
      </c>
      <c r="S31" s="15">
        <v>19</v>
      </c>
    </row>
    <row r="32" spans="1:20" x14ac:dyDescent="0.25">
      <c r="A32" s="2"/>
      <c r="B32" s="2" t="s">
        <v>7</v>
      </c>
      <c r="C32" s="15">
        <v>1243</v>
      </c>
      <c r="D32" s="2"/>
      <c r="E32" s="2"/>
      <c r="F32" s="2"/>
      <c r="G32" s="2"/>
      <c r="H32" s="2"/>
      <c r="I32" s="2"/>
      <c r="J32" s="2" t="s">
        <v>7</v>
      </c>
      <c r="K32" s="15">
        <v>0</v>
      </c>
      <c r="L32" s="2"/>
      <c r="M32" s="2"/>
      <c r="N32" s="2"/>
      <c r="O32" s="2"/>
      <c r="P32" s="2"/>
      <c r="Q32" s="2"/>
      <c r="R32" s="2" t="s">
        <v>7</v>
      </c>
      <c r="S32" s="15">
        <v>11</v>
      </c>
    </row>
    <row r="33" spans="1:19" x14ac:dyDescent="0.25">
      <c r="A33" s="2"/>
      <c r="B33" s="2" t="s">
        <v>8</v>
      </c>
      <c r="C33" s="15">
        <v>1433</v>
      </c>
      <c r="D33" s="2"/>
      <c r="E33" s="2"/>
      <c r="F33" s="2"/>
      <c r="G33" s="2"/>
      <c r="H33" s="2"/>
      <c r="I33" s="2"/>
      <c r="J33" s="2" t="s">
        <v>8</v>
      </c>
      <c r="K33" s="15">
        <v>0</v>
      </c>
      <c r="L33" s="2"/>
      <c r="M33" s="2"/>
      <c r="N33" s="2"/>
      <c r="O33" s="2"/>
      <c r="P33" s="2"/>
      <c r="Q33" s="2"/>
      <c r="R33" s="2" t="s">
        <v>8</v>
      </c>
      <c r="S33" s="15">
        <v>11</v>
      </c>
    </row>
    <row r="34" spans="1:19" x14ac:dyDescent="0.25">
      <c r="A34" s="2"/>
      <c r="B34" s="2" t="s">
        <v>9</v>
      </c>
      <c r="C34" s="15">
        <v>1103</v>
      </c>
      <c r="D34" s="2"/>
      <c r="E34" s="2"/>
      <c r="F34" s="2"/>
      <c r="G34" s="2"/>
      <c r="H34" s="2"/>
      <c r="I34" s="2"/>
      <c r="J34" s="2" t="s">
        <v>9</v>
      </c>
      <c r="K34" s="15">
        <v>1</v>
      </c>
      <c r="L34" s="2"/>
      <c r="M34" s="2"/>
      <c r="N34" s="2"/>
      <c r="O34" s="2"/>
      <c r="P34" s="2"/>
      <c r="Q34" s="2"/>
      <c r="R34" s="2" t="s">
        <v>9</v>
      </c>
      <c r="S34" s="15">
        <v>15</v>
      </c>
    </row>
    <row r="35" spans="1:19" x14ac:dyDescent="0.25">
      <c r="A35" s="2"/>
      <c r="B35" s="2" t="s">
        <v>10</v>
      </c>
      <c r="C35" s="15">
        <v>962</v>
      </c>
      <c r="D35" s="2"/>
      <c r="E35" s="2"/>
      <c r="F35" s="2"/>
      <c r="G35" s="2"/>
      <c r="H35" s="2"/>
      <c r="I35" s="2"/>
      <c r="J35" s="2" t="s">
        <v>10</v>
      </c>
      <c r="K35" s="15">
        <v>0</v>
      </c>
      <c r="L35" s="2"/>
      <c r="M35" s="2"/>
      <c r="N35" s="2"/>
      <c r="O35" s="2"/>
      <c r="P35" s="2"/>
      <c r="Q35" s="2"/>
      <c r="R35" s="2" t="s">
        <v>10</v>
      </c>
      <c r="S35" s="15">
        <v>15</v>
      </c>
    </row>
    <row r="36" spans="1:19" x14ac:dyDescent="0.25">
      <c r="A36" s="2"/>
      <c r="B36" s="2" t="s">
        <v>11</v>
      </c>
      <c r="C36" s="15">
        <v>381</v>
      </c>
      <c r="D36" s="2"/>
      <c r="E36" s="2"/>
      <c r="F36" s="2"/>
      <c r="G36" s="2"/>
      <c r="H36" s="2"/>
      <c r="I36" s="2"/>
      <c r="J36" s="2" t="s">
        <v>11</v>
      </c>
      <c r="K36" s="15">
        <v>0</v>
      </c>
      <c r="L36" s="2"/>
      <c r="M36" s="2"/>
      <c r="N36" s="2"/>
      <c r="O36" s="2"/>
      <c r="P36" s="2"/>
      <c r="Q36" s="2"/>
      <c r="R36" s="2" t="s">
        <v>11</v>
      </c>
      <c r="S36" s="15">
        <v>6</v>
      </c>
    </row>
    <row r="37" spans="1:19" x14ac:dyDescent="0.25">
      <c r="A37" s="2"/>
      <c r="B37" s="2"/>
      <c r="C37" s="15"/>
      <c r="D37" s="2"/>
      <c r="E37" s="2"/>
      <c r="F37" s="2"/>
      <c r="G37" s="2"/>
      <c r="H37" s="2"/>
      <c r="I37" s="2"/>
      <c r="J37" s="2"/>
      <c r="K37" s="15"/>
      <c r="L37" s="2"/>
      <c r="M37" s="2"/>
      <c r="N37" s="2"/>
      <c r="O37" s="2"/>
      <c r="P37" s="2"/>
      <c r="Q37" s="2"/>
      <c r="R37" s="2"/>
      <c r="S37" s="15"/>
    </row>
    <row r="38" spans="1:19" x14ac:dyDescent="0.25">
      <c r="A38" s="2">
        <v>2025</v>
      </c>
      <c r="B38" s="2" t="s">
        <v>0</v>
      </c>
      <c r="C38" s="15">
        <v>943</v>
      </c>
      <c r="D38" s="2"/>
      <c r="E38" s="2"/>
      <c r="F38" s="2"/>
      <c r="G38" s="2"/>
      <c r="H38" s="2"/>
      <c r="I38" s="2">
        <v>2025</v>
      </c>
      <c r="J38" s="2" t="s">
        <v>0</v>
      </c>
      <c r="K38" s="15">
        <v>0</v>
      </c>
      <c r="L38" s="2"/>
      <c r="M38" s="2"/>
      <c r="N38" s="2"/>
      <c r="O38" s="2"/>
      <c r="P38" s="2"/>
      <c r="Q38" s="2">
        <v>2025</v>
      </c>
      <c r="R38" s="2" t="s">
        <v>0</v>
      </c>
      <c r="S38" s="15">
        <v>9</v>
      </c>
    </row>
    <row r="39" spans="1:19" x14ac:dyDescent="0.25">
      <c r="A39" s="2"/>
      <c r="B39" s="2" t="s">
        <v>1</v>
      </c>
      <c r="C39" s="15">
        <v>754</v>
      </c>
      <c r="D39" s="2"/>
      <c r="E39" s="2"/>
      <c r="F39" s="2"/>
      <c r="G39" s="2"/>
      <c r="H39" s="2"/>
      <c r="I39" s="2"/>
      <c r="J39" s="2" t="s">
        <v>1</v>
      </c>
      <c r="K39" s="15">
        <v>0</v>
      </c>
      <c r="L39" s="2"/>
      <c r="M39" s="2"/>
      <c r="N39" s="2"/>
      <c r="O39" s="2"/>
      <c r="P39" s="2"/>
      <c r="Q39" s="2"/>
      <c r="R39" s="2" t="s">
        <v>1</v>
      </c>
      <c r="S39" s="15">
        <v>7</v>
      </c>
    </row>
    <row r="40" spans="1:19" x14ac:dyDescent="0.25">
      <c r="A40" s="2"/>
      <c r="B40" s="2" t="s">
        <v>2</v>
      </c>
      <c r="C40" s="15">
        <v>891</v>
      </c>
      <c r="D40" s="2"/>
      <c r="E40" s="2"/>
      <c r="F40" s="2"/>
      <c r="G40" s="2"/>
      <c r="H40" s="2"/>
      <c r="I40" s="2"/>
      <c r="J40" s="2" t="s">
        <v>2</v>
      </c>
      <c r="K40" s="15">
        <v>0</v>
      </c>
      <c r="L40" s="2"/>
      <c r="M40" s="2"/>
      <c r="N40" s="2"/>
      <c r="O40" s="2"/>
      <c r="P40" s="2"/>
      <c r="Q40" s="2"/>
      <c r="R40" s="2" t="s">
        <v>2</v>
      </c>
      <c r="S40" s="15">
        <v>16</v>
      </c>
    </row>
    <row r="41" spans="1:19" x14ac:dyDescent="0.25">
      <c r="A41" s="2"/>
      <c r="B41" s="2" t="s">
        <v>3</v>
      </c>
      <c r="C41" s="15">
        <v>757</v>
      </c>
      <c r="D41" s="2"/>
      <c r="E41" s="2"/>
      <c r="F41" s="2"/>
      <c r="G41" s="2"/>
      <c r="H41" s="2"/>
      <c r="I41" s="2"/>
      <c r="J41" s="2" t="s">
        <v>3</v>
      </c>
      <c r="K41" s="15">
        <v>0</v>
      </c>
      <c r="L41" s="2"/>
      <c r="M41" s="2"/>
      <c r="N41" s="2"/>
      <c r="O41" s="2"/>
      <c r="P41" s="2"/>
      <c r="Q41" s="2"/>
      <c r="R41" s="2" t="s">
        <v>3</v>
      </c>
      <c r="S41" s="15">
        <v>12</v>
      </c>
    </row>
    <row r="42" spans="1:19" x14ac:dyDescent="0.25">
      <c r="A42" s="2"/>
      <c r="B42" s="2" t="s">
        <v>4</v>
      </c>
      <c r="C42" s="15">
        <v>801</v>
      </c>
      <c r="D42" s="2"/>
      <c r="E42" s="2"/>
      <c r="F42" s="2"/>
      <c r="G42" s="2"/>
      <c r="H42" s="2"/>
      <c r="I42" s="2"/>
      <c r="J42" s="2" t="s">
        <v>4</v>
      </c>
      <c r="K42" s="15">
        <v>0</v>
      </c>
      <c r="L42" s="2"/>
      <c r="M42" s="2"/>
      <c r="N42" s="2"/>
      <c r="O42" s="2"/>
      <c r="P42" s="2"/>
      <c r="Q42" s="2"/>
      <c r="R42" s="2" t="s">
        <v>4</v>
      </c>
      <c r="S42" s="15">
        <v>8</v>
      </c>
    </row>
    <row r="43" spans="1:19" x14ac:dyDescent="0.25">
      <c r="A43" s="2"/>
      <c r="B43" s="2" t="s">
        <v>5</v>
      </c>
      <c r="C43" s="15">
        <v>955</v>
      </c>
      <c r="D43" s="2"/>
      <c r="E43" s="2"/>
      <c r="F43" s="2"/>
      <c r="G43" s="2"/>
      <c r="H43" s="2"/>
      <c r="I43" s="2"/>
      <c r="J43" s="2" t="s">
        <v>5</v>
      </c>
      <c r="K43" s="15">
        <v>0</v>
      </c>
      <c r="L43" s="2"/>
      <c r="M43" s="2"/>
      <c r="N43" s="2"/>
      <c r="O43" s="2"/>
      <c r="P43" s="2"/>
      <c r="Q43" s="2"/>
      <c r="R43" s="2" t="s">
        <v>5</v>
      </c>
      <c r="S43" s="15">
        <v>22</v>
      </c>
    </row>
    <row r="47" spans="1:19" x14ac:dyDescent="0.25">
      <c r="A47" s="12" t="s">
        <v>26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AB25-4E7D-413C-8FDB-F23E5D75163A}">
  <dimension ref="A1:N54"/>
  <sheetViews>
    <sheetView workbookViewId="0">
      <selection activeCell="A30" sqref="A30"/>
    </sheetView>
  </sheetViews>
  <sheetFormatPr defaultRowHeight="15" x14ac:dyDescent="0.25"/>
  <cols>
    <col min="1" max="1" width="55.5703125" customWidth="1"/>
    <col min="2" max="13" width="12.28515625" customWidth="1"/>
  </cols>
  <sheetData>
    <row r="1" spans="1:1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6.25" x14ac:dyDescent="0.4">
      <c r="A2" s="13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4">
        <v>2024</v>
      </c>
      <c r="B3" s="6">
        <v>45322</v>
      </c>
      <c r="C3" s="7">
        <v>45350</v>
      </c>
      <c r="D3" s="6">
        <v>45382</v>
      </c>
      <c r="E3" s="7">
        <v>45412</v>
      </c>
      <c r="F3" s="6">
        <v>45443</v>
      </c>
      <c r="G3" s="7">
        <v>45473</v>
      </c>
      <c r="H3" s="6">
        <v>45504</v>
      </c>
      <c r="I3" s="7">
        <v>45535</v>
      </c>
      <c r="J3" s="6">
        <v>45565</v>
      </c>
      <c r="K3" s="7">
        <v>45596</v>
      </c>
      <c r="L3" s="6">
        <v>45626</v>
      </c>
      <c r="M3" s="7">
        <v>45657</v>
      </c>
      <c r="N3" s="5"/>
    </row>
    <row r="4" spans="1:14" ht="17.25" x14ac:dyDescent="0.25">
      <c r="A4" s="8" t="s">
        <v>12</v>
      </c>
      <c r="B4" s="36">
        <v>19.68</v>
      </c>
      <c r="C4" s="36">
        <v>44.44</v>
      </c>
      <c r="D4" s="36">
        <v>68.05</v>
      </c>
      <c r="E4" s="36">
        <v>98.74</v>
      </c>
      <c r="F4" s="36">
        <v>146.81</v>
      </c>
      <c r="G4" s="36">
        <v>184.06</v>
      </c>
      <c r="H4" s="36">
        <v>224.13</v>
      </c>
      <c r="I4" s="36">
        <v>285</v>
      </c>
      <c r="J4" s="36">
        <v>342.16</v>
      </c>
      <c r="K4" s="36">
        <v>374.31</v>
      </c>
      <c r="L4" s="36">
        <v>419.94</v>
      </c>
      <c r="M4" s="36">
        <v>461.31</v>
      </c>
      <c r="N4" s="35"/>
    </row>
    <row r="5" spans="1:14" ht="17.25" x14ac:dyDescent="0.25">
      <c r="A5" s="9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5"/>
    </row>
    <row r="6" spans="1:14" ht="34.5" x14ac:dyDescent="0.25">
      <c r="A6" s="8" t="s">
        <v>14</v>
      </c>
      <c r="B6" s="36">
        <v>0</v>
      </c>
      <c r="C6" s="36">
        <v>0.01</v>
      </c>
      <c r="D6" s="36">
        <v>0.01</v>
      </c>
      <c r="E6" s="36">
        <v>0.02</v>
      </c>
      <c r="F6" s="36">
        <v>0.02</v>
      </c>
      <c r="G6" s="36">
        <v>0.03</v>
      </c>
      <c r="H6" s="36">
        <v>0.04</v>
      </c>
      <c r="I6" s="36">
        <v>0.05</v>
      </c>
      <c r="J6" s="36">
        <v>0.06</v>
      </c>
      <c r="K6" s="36">
        <v>7.0000000000000007E-2</v>
      </c>
      <c r="L6" s="36">
        <v>0.08</v>
      </c>
      <c r="M6" s="36">
        <v>0.09</v>
      </c>
      <c r="N6" s="35"/>
    </row>
    <row r="7" spans="1:14" ht="17.25" x14ac:dyDescent="0.25">
      <c r="A7" s="9" t="s">
        <v>13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1:14" ht="34.5" x14ac:dyDescent="0.25">
      <c r="A8" s="8" t="s">
        <v>15</v>
      </c>
      <c r="B8" s="36">
        <v>0.85</v>
      </c>
      <c r="C8" s="36">
        <v>2.6</v>
      </c>
      <c r="D8" s="36">
        <v>4.76</v>
      </c>
      <c r="E8" s="36">
        <v>10.26</v>
      </c>
      <c r="F8" s="36">
        <v>15.52</v>
      </c>
      <c r="G8" s="36">
        <v>19.37</v>
      </c>
      <c r="H8" s="36">
        <v>22.66</v>
      </c>
      <c r="I8" s="36">
        <v>26.82</v>
      </c>
      <c r="J8" s="36">
        <v>29.22</v>
      </c>
      <c r="K8" s="36">
        <v>31.35</v>
      </c>
      <c r="L8" s="36">
        <v>36.04</v>
      </c>
      <c r="M8" s="36">
        <v>38.299999999999997</v>
      </c>
      <c r="N8" s="35"/>
    </row>
    <row r="9" spans="1:14" ht="17.25" x14ac:dyDescent="0.25">
      <c r="A9" s="9" t="s">
        <v>13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5"/>
    </row>
    <row r="10" spans="1:14" ht="17.25" x14ac:dyDescent="0.25">
      <c r="A10" s="10" t="s">
        <v>16</v>
      </c>
      <c r="B10" s="36">
        <v>0.33</v>
      </c>
      <c r="C10" s="36">
        <v>0.81</v>
      </c>
      <c r="D10" s="36">
        <v>1.24</v>
      </c>
      <c r="E10" s="36">
        <v>1.77</v>
      </c>
      <c r="F10" s="36">
        <v>2.38</v>
      </c>
      <c r="G10" s="36">
        <v>2.91</v>
      </c>
      <c r="H10" s="36">
        <v>3.68</v>
      </c>
      <c r="I10" s="36">
        <v>4.43</v>
      </c>
      <c r="J10" s="36">
        <v>5.12</v>
      </c>
      <c r="K10" s="36">
        <v>5.75</v>
      </c>
      <c r="L10" s="36">
        <v>6.5</v>
      </c>
      <c r="M10" s="36">
        <v>7.1</v>
      </c>
      <c r="N10" s="35"/>
    </row>
    <row r="11" spans="1:14" ht="17.25" x14ac:dyDescent="0.25">
      <c r="A11" s="11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5"/>
    </row>
    <row r="12" spans="1:14" ht="34.5" x14ac:dyDescent="0.25">
      <c r="A12" s="10" t="s">
        <v>17</v>
      </c>
      <c r="B12" s="36">
        <v>10.220000000000001</v>
      </c>
      <c r="C12" s="36">
        <v>19.579999999999998</v>
      </c>
      <c r="D12" s="36">
        <v>29.93</v>
      </c>
      <c r="E12" s="36">
        <v>40.229999999999997</v>
      </c>
      <c r="F12" s="36">
        <v>56.49</v>
      </c>
      <c r="G12" s="36">
        <v>68</v>
      </c>
      <c r="H12" s="36">
        <v>85.53</v>
      </c>
      <c r="I12" s="36">
        <v>107.65</v>
      </c>
      <c r="J12" s="36">
        <v>133.44999999999999</v>
      </c>
      <c r="K12" s="36">
        <v>151.97999999999999</v>
      </c>
      <c r="L12" s="36">
        <v>167.19</v>
      </c>
      <c r="M12" s="36">
        <v>183.55</v>
      </c>
      <c r="N12" s="35"/>
    </row>
    <row r="13" spans="1:14" ht="17.25" x14ac:dyDescent="0.25">
      <c r="A13" s="11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5"/>
    </row>
    <row r="14" spans="1:14" ht="17.25" x14ac:dyDescent="0.25">
      <c r="A14" s="10" t="s">
        <v>18</v>
      </c>
      <c r="B14" s="36">
        <v>0.49</v>
      </c>
      <c r="C14" s="36">
        <v>2.4700000000000002</v>
      </c>
      <c r="D14" s="36">
        <v>4.49</v>
      </c>
      <c r="E14" s="36">
        <v>5.05</v>
      </c>
      <c r="F14" s="36">
        <v>6.14</v>
      </c>
      <c r="G14" s="36">
        <v>6.95</v>
      </c>
      <c r="H14" s="36">
        <v>7.87</v>
      </c>
      <c r="I14" s="36">
        <v>8.6999999999999993</v>
      </c>
      <c r="J14" s="36">
        <v>9.7200000000000006</v>
      </c>
      <c r="K14" s="36">
        <v>10.16</v>
      </c>
      <c r="L14" s="36">
        <v>14.11</v>
      </c>
      <c r="M14" s="36">
        <v>19.52</v>
      </c>
      <c r="N14" s="35"/>
    </row>
    <row r="15" spans="1:14" ht="17.25" x14ac:dyDescent="0.25">
      <c r="A15" s="1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5"/>
    </row>
    <row r="16" spans="1:14" ht="17.25" x14ac:dyDescent="0.25">
      <c r="A16" s="10" t="s">
        <v>19</v>
      </c>
      <c r="B16" s="36">
        <v>0</v>
      </c>
      <c r="C16" s="36">
        <v>0</v>
      </c>
      <c r="D16" s="36">
        <v>0</v>
      </c>
      <c r="E16" s="36">
        <v>0</v>
      </c>
      <c r="F16" s="36">
        <v>0.49</v>
      </c>
      <c r="G16" s="36">
        <v>0.49</v>
      </c>
      <c r="H16" s="36">
        <v>0.49</v>
      </c>
      <c r="I16" s="36">
        <v>0.49</v>
      </c>
      <c r="J16" s="36">
        <v>0.49</v>
      </c>
      <c r="K16" s="36">
        <v>0.49</v>
      </c>
      <c r="L16" s="36">
        <v>0.49</v>
      </c>
      <c r="M16" s="36">
        <v>0.49</v>
      </c>
      <c r="N16" s="35"/>
    </row>
    <row r="17" spans="1:14" ht="17.25" x14ac:dyDescent="0.25">
      <c r="A17" s="11" t="s">
        <v>13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5"/>
    </row>
    <row r="18" spans="1:14" ht="17.25" x14ac:dyDescent="0.25">
      <c r="A18" s="10" t="s">
        <v>20</v>
      </c>
      <c r="B18" s="36">
        <v>0.09</v>
      </c>
      <c r="C18" s="36">
        <v>0.75</v>
      </c>
      <c r="D18" s="36">
        <v>1.44</v>
      </c>
      <c r="E18" s="36">
        <v>1.8</v>
      </c>
      <c r="F18" s="36">
        <v>2.0699999999999998</v>
      </c>
      <c r="G18" s="36">
        <v>2.27</v>
      </c>
      <c r="H18" s="36">
        <v>4.2</v>
      </c>
      <c r="I18" s="36">
        <v>4.7699999999999996</v>
      </c>
      <c r="J18" s="36">
        <v>4.8899999999999997</v>
      </c>
      <c r="K18" s="36">
        <v>5.64</v>
      </c>
      <c r="L18" s="36">
        <v>6.26</v>
      </c>
      <c r="M18" s="36">
        <v>6.33</v>
      </c>
      <c r="N18" s="35"/>
    </row>
    <row r="19" spans="1:14" ht="17.25" x14ac:dyDescent="0.25">
      <c r="A19" s="11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5"/>
    </row>
    <row r="20" spans="1:14" ht="17.25" x14ac:dyDescent="0.25">
      <c r="A20" s="10" t="s">
        <v>22</v>
      </c>
      <c r="B20" s="36">
        <v>1.73</v>
      </c>
      <c r="C20" s="36">
        <v>2.41</v>
      </c>
      <c r="D20" s="36">
        <v>3.37</v>
      </c>
      <c r="E20" s="36">
        <v>3.43</v>
      </c>
      <c r="F20" s="36">
        <v>5.04</v>
      </c>
      <c r="G20" s="36">
        <v>6.11</v>
      </c>
      <c r="H20" s="36">
        <v>9.69</v>
      </c>
      <c r="I20" s="36">
        <v>10.6</v>
      </c>
      <c r="J20" s="36">
        <v>12.73</v>
      </c>
      <c r="K20" s="36">
        <v>13.04</v>
      </c>
      <c r="L20" s="36">
        <v>13.35</v>
      </c>
      <c r="M20" s="36">
        <v>13.49</v>
      </c>
      <c r="N20" s="35"/>
    </row>
    <row r="21" spans="1:14" ht="17.25" x14ac:dyDescent="0.25">
      <c r="A21" s="11" t="s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5"/>
    </row>
    <row r="22" spans="1:14" ht="17.25" x14ac:dyDescent="0.25">
      <c r="A22" s="10" t="s">
        <v>23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5"/>
    </row>
    <row r="23" spans="1:14" ht="17.25" x14ac:dyDescent="0.25">
      <c r="A23" s="11" t="s">
        <v>13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5"/>
    </row>
    <row r="24" spans="1:14" ht="34.5" x14ac:dyDescent="0.25">
      <c r="A24" s="10" t="s">
        <v>24</v>
      </c>
      <c r="B24" s="36">
        <v>0.56999999999999995</v>
      </c>
      <c r="C24" s="36">
        <v>0.56999999999999995</v>
      </c>
      <c r="D24" s="36">
        <v>1.01</v>
      </c>
      <c r="E24" s="36">
        <v>0.95</v>
      </c>
      <c r="F24" s="36">
        <v>1.03</v>
      </c>
      <c r="G24" s="36">
        <v>1.1599999999999999</v>
      </c>
      <c r="H24" s="36">
        <v>1.1599999999999999</v>
      </c>
      <c r="I24" s="36">
        <v>1.25</v>
      </c>
      <c r="J24" s="36">
        <v>1.27</v>
      </c>
      <c r="K24" s="36">
        <v>1.27</v>
      </c>
      <c r="L24" s="36">
        <v>1.1100000000000001</v>
      </c>
      <c r="M24" s="36">
        <v>2.06</v>
      </c>
      <c r="N24" s="35"/>
    </row>
    <row r="25" spans="1:14" ht="17.25" x14ac:dyDescent="0.25">
      <c r="A25" s="11" t="s">
        <v>21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5"/>
    </row>
    <row r="26" spans="1:14" ht="17.25" x14ac:dyDescent="0.25">
      <c r="A26" s="10" t="s">
        <v>25</v>
      </c>
      <c r="B26" s="36">
        <v>1.1000000000000001</v>
      </c>
      <c r="C26" s="36">
        <v>5.17</v>
      </c>
      <c r="D26" s="36">
        <v>5.84</v>
      </c>
      <c r="E26" s="36">
        <v>8.1999999999999993</v>
      </c>
      <c r="F26" s="36">
        <v>10.67</v>
      </c>
      <c r="G26" s="36">
        <v>9.58</v>
      </c>
      <c r="H26" s="36">
        <v>11.94</v>
      </c>
      <c r="I26" s="36">
        <v>14.18</v>
      </c>
      <c r="J26" s="36">
        <v>16.350000000000001</v>
      </c>
      <c r="K26" s="36">
        <v>17.36</v>
      </c>
      <c r="L26" s="36">
        <v>18.079999999999998</v>
      </c>
      <c r="M26" s="36">
        <v>21.86</v>
      </c>
      <c r="N26" s="35"/>
    </row>
    <row r="27" spans="1:14" ht="17.25" x14ac:dyDescent="0.25">
      <c r="A27" s="11" t="s">
        <v>13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5"/>
    </row>
    <row r="28" spans="1:14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14">
        <v>2025</v>
      </c>
      <c r="B30" s="6">
        <v>45688</v>
      </c>
      <c r="C30" s="7">
        <v>45716</v>
      </c>
      <c r="D30" s="6">
        <v>45747</v>
      </c>
      <c r="E30" s="7">
        <v>45777</v>
      </c>
      <c r="F30" s="6">
        <v>45808</v>
      </c>
      <c r="G30" s="7">
        <v>45838</v>
      </c>
      <c r="H30" s="5"/>
      <c r="I30" s="5"/>
      <c r="J30" s="5"/>
      <c r="K30" s="5"/>
      <c r="L30" s="5"/>
      <c r="M30" s="5"/>
      <c r="N30" s="5"/>
    </row>
    <row r="31" spans="1:14" ht="17.25" x14ac:dyDescent="0.25">
      <c r="A31" s="8" t="s">
        <v>12</v>
      </c>
      <c r="B31" s="36">
        <v>36.03</v>
      </c>
      <c r="C31" s="36">
        <v>68.73</v>
      </c>
      <c r="D31" s="36">
        <v>107.01</v>
      </c>
      <c r="E31" s="36">
        <v>144.36000000000001</v>
      </c>
      <c r="F31" s="36">
        <v>178.15</v>
      </c>
      <c r="G31" s="36">
        <v>230.75</v>
      </c>
      <c r="H31" s="35"/>
      <c r="I31" s="38"/>
      <c r="J31" s="38"/>
      <c r="K31" s="38"/>
      <c r="L31" s="38"/>
      <c r="M31" s="38"/>
      <c r="N31" s="38"/>
    </row>
    <row r="32" spans="1:14" ht="17.25" x14ac:dyDescent="0.25">
      <c r="A32" s="9" t="s">
        <v>13</v>
      </c>
      <c r="B32" s="37"/>
      <c r="C32" s="37"/>
      <c r="D32" s="37"/>
      <c r="E32" s="37"/>
      <c r="F32" s="37"/>
      <c r="G32" s="37"/>
      <c r="H32" s="35"/>
      <c r="I32" s="38"/>
      <c r="J32" s="38"/>
      <c r="K32" s="38"/>
      <c r="L32" s="38"/>
      <c r="M32" s="38"/>
      <c r="N32" s="38"/>
    </row>
    <row r="33" spans="1:14" ht="34.5" x14ac:dyDescent="0.25">
      <c r="A33" s="8" t="s">
        <v>14</v>
      </c>
      <c r="B33" s="36">
        <v>0</v>
      </c>
      <c r="C33" s="36">
        <v>0.01</v>
      </c>
      <c r="D33" s="36">
        <v>0.02</v>
      </c>
      <c r="E33" s="36">
        <v>0.02</v>
      </c>
      <c r="F33" s="36">
        <v>0.04</v>
      </c>
      <c r="G33" s="36">
        <v>0.04</v>
      </c>
      <c r="H33" s="35"/>
      <c r="I33" s="38"/>
      <c r="J33" s="38"/>
      <c r="K33" s="38"/>
      <c r="L33" s="38"/>
      <c r="M33" s="38"/>
      <c r="N33" s="38"/>
    </row>
    <row r="34" spans="1:14" ht="17.25" x14ac:dyDescent="0.25">
      <c r="A34" s="9" t="s">
        <v>13</v>
      </c>
      <c r="B34" s="37"/>
      <c r="C34" s="37"/>
      <c r="D34" s="37"/>
      <c r="E34" s="37"/>
      <c r="F34" s="37"/>
      <c r="G34" s="37"/>
      <c r="H34" s="35"/>
      <c r="I34" s="38"/>
      <c r="J34" s="38"/>
      <c r="K34" s="38"/>
      <c r="L34" s="38"/>
      <c r="M34" s="38"/>
      <c r="N34" s="38"/>
    </row>
    <row r="35" spans="1:14" ht="34.5" x14ac:dyDescent="0.25">
      <c r="A35" s="8" t="s">
        <v>15</v>
      </c>
      <c r="B35" s="36">
        <v>3.9</v>
      </c>
      <c r="C35" s="36">
        <v>5.62</v>
      </c>
      <c r="D35" s="36">
        <v>8.8000000000000007</v>
      </c>
      <c r="E35" s="36">
        <v>17.16</v>
      </c>
      <c r="F35" s="36">
        <v>23.88</v>
      </c>
      <c r="G35" s="36">
        <v>27.66</v>
      </c>
      <c r="H35" s="35"/>
      <c r="I35" s="38"/>
      <c r="J35" s="38"/>
      <c r="K35" s="38"/>
      <c r="L35" s="38"/>
      <c r="M35" s="38"/>
      <c r="N35" s="38"/>
    </row>
    <row r="36" spans="1:14" ht="17.25" x14ac:dyDescent="0.25">
      <c r="A36" s="9" t="s">
        <v>13</v>
      </c>
      <c r="B36" s="37"/>
      <c r="C36" s="37"/>
      <c r="D36" s="37"/>
      <c r="E36" s="37"/>
      <c r="F36" s="37"/>
      <c r="G36" s="37"/>
      <c r="H36" s="35"/>
      <c r="I36" s="38"/>
      <c r="J36" s="38"/>
      <c r="K36" s="38"/>
      <c r="L36" s="38"/>
      <c r="M36" s="38"/>
      <c r="N36" s="38"/>
    </row>
    <row r="37" spans="1:14" ht="17.25" x14ac:dyDescent="0.25">
      <c r="A37" s="10" t="s">
        <v>16</v>
      </c>
      <c r="B37" s="36">
        <v>0.87</v>
      </c>
      <c r="C37" s="36">
        <v>1.39</v>
      </c>
      <c r="D37" s="36">
        <v>2.06</v>
      </c>
      <c r="E37" s="36">
        <v>2.83</v>
      </c>
      <c r="F37" s="36">
        <v>3.36</v>
      </c>
      <c r="G37" s="36">
        <v>4.0599999999999996</v>
      </c>
      <c r="H37" s="35"/>
      <c r="I37" s="38"/>
      <c r="J37" s="38"/>
      <c r="K37" s="38"/>
      <c r="L37" s="38"/>
      <c r="M37" s="38"/>
      <c r="N37" s="38"/>
    </row>
    <row r="38" spans="1:14" ht="17.25" x14ac:dyDescent="0.25">
      <c r="A38" s="11" t="s">
        <v>13</v>
      </c>
      <c r="B38" s="37"/>
      <c r="C38" s="37"/>
      <c r="D38" s="37"/>
      <c r="E38" s="37"/>
      <c r="F38" s="37"/>
      <c r="G38" s="37"/>
      <c r="H38" s="35"/>
      <c r="I38" s="38"/>
      <c r="J38" s="38"/>
      <c r="K38" s="38"/>
      <c r="L38" s="38"/>
      <c r="M38" s="38"/>
      <c r="N38" s="38"/>
    </row>
    <row r="39" spans="1:14" ht="34.5" x14ac:dyDescent="0.25">
      <c r="A39" s="10" t="s">
        <v>17</v>
      </c>
      <c r="B39" s="36">
        <v>6.48</v>
      </c>
      <c r="C39" s="36">
        <v>18.7</v>
      </c>
      <c r="D39" s="36">
        <v>39.9</v>
      </c>
      <c r="E39" s="36">
        <v>59.7</v>
      </c>
      <c r="F39" s="36">
        <v>79.349999999999994</v>
      </c>
      <c r="G39" s="36">
        <v>104.48</v>
      </c>
      <c r="H39" s="35"/>
      <c r="I39" s="38"/>
      <c r="J39" s="38"/>
      <c r="K39" s="38"/>
      <c r="L39" s="38"/>
      <c r="M39" s="38"/>
      <c r="N39" s="38"/>
    </row>
    <row r="40" spans="1:14" ht="17.25" x14ac:dyDescent="0.25">
      <c r="A40" s="11" t="s">
        <v>13</v>
      </c>
      <c r="B40" s="37"/>
      <c r="C40" s="37"/>
      <c r="D40" s="37"/>
      <c r="E40" s="37"/>
      <c r="F40" s="37"/>
      <c r="G40" s="37"/>
      <c r="H40" s="35"/>
      <c r="I40" s="38"/>
      <c r="J40" s="38"/>
      <c r="K40" s="38"/>
      <c r="L40" s="38"/>
      <c r="M40" s="38"/>
      <c r="N40" s="38"/>
    </row>
    <row r="41" spans="1:14" ht="17.25" x14ac:dyDescent="0.25">
      <c r="A41" s="10" t="s">
        <v>18</v>
      </c>
      <c r="B41" s="36">
        <v>3.62</v>
      </c>
      <c r="C41" s="36">
        <v>4.37</v>
      </c>
      <c r="D41" s="36">
        <v>5.62</v>
      </c>
      <c r="E41" s="36">
        <v>6.52</v>
      </c>
      <c r="F41" s="36">
        <v>7.06</v>
      </c>
      <c r="G41" s="36">
        <v>7.64</v>
      </c>
      <c r="H41" s="35"/>
      <c r="I41" s="38"/>
      <c r="J41" s="38"/>
      <c r="K41" s="38"/>
      <c r="L41" s="38"/>
      <c r="M41" s="38"/>
      <c r="N41" s="38"/>
    </row>
    <row r="42" spans="1:14" ht="17.25" x14ac:dyDescent="0.25">
      <c r="A42" s="11" t="s">
        <v>13</v>
      </c>
      <c r="B42" s="37"/>
      <c r="C42" s="37"/>
      <c r="D42" s="37"/>
      <c r="E42" s="37"/>
      <c r="F42" s="37"/>
      <c r="G42" s="37"/>
      <c r="H42" s="35"/>
      <c r="I42" s="38"/>
      <c r="J42" s="38"/>
      <c r="K42" s="38"/>
      <c r="L42" s="38"/>
      <c r="M42" s="38"/>
      <c r="N42" s="38"/>
    </row>
    <row r="43" spans="1:14" ht="17.25" x14ac:dyDescent="0.25">
      <c r="A43" s="10" t="s">
        <v>19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5"/>
      <c r="I43" s="38"/>
      <c r="J43" s="38"/>
      <c r="K43" s="38"/>
      <c r="L43" s="38"/>
      <c r="M43" s="38"/>
      <c r="N43" s="38"/>
    </row>
    <row r="44" spans="1:14" ht="17.25" x14ac:dyDescent="0.25">
      <c r="A44" s="11" t="s">
        <v>13</v>
      </c>
      <c r="B44" s="37"/>
      <c r="C44" s="37"/>
      <c r="D44" s="37"/>
      <c r="E44" s="37"/>
      <c r="F44" s="37"/>
      <c r="G44" s="37"/>
      <c r="H44" s="35"/>
      <c r="I44" s="38"/>
      <c r="J44" s="38"/>
      <c r="K44" s="38"/>
      <c r="L44" s="38"/>
      <c r="M44" s="38"/>
      <c r="N44" s="38"/>
    </row>
    <row r="45" spans="1:14" ht="17.25" x14ac:dyDescent="0.25">
      <c r="A45" s="10" t="s">
        <v>20</v>
      </c>
      <c r="B45" s="36">
        <v>7.0000000000000007E-2</v>
      </c>
      <c r="C45" s="36">
        <v>2.12</v>
      </c>
      <c r="D45" s="36">
        <v>2.2999999999999998</v>
      </c>
      <c r="E45" s="36">
        <v>2.4900000000000002</v>
      </c>
      <c r="F45" s="36">
        <v>2.57</v>
      </c>
      <c r="G45" s="36">
        <v>5.88</v>
      </c>
      <c r="H45" s="35"/>
      <c r="I45" s="38"/>
      <c r="J45" s="38"/>
      <c r="K45" s="38"/>
      <c r="L45" s="38"/>
      <c r="M45" s="38"/>
      <c r="N45" s="38"/>
    </row>
    <row r="46" spans="1:14" ht="17.25" x14ac:dyDescent="0.25">
      <c r="A46" s="11" t="s">
        <v>21</v>
      </c>
      <c r="B46" s="37"/>
      <c r="C46" s="37"/>
      <c r="D46" s="37"/>
      <c r="E46" s="37"/>
      <c r="F46" s="37"/>
      <c r="G46" s="37"/>
      <c r="H46" s="35"/>
      <c r="I46" s="38"/>
      <c r="J46" s="38"/>
      <c r="K46" s="38"/>
      <c r="L46" s="38"/>
      <c r="M46" s="38"/>
      <c r="N46" s="38"/>
    </row>
    <row r="47" spans="1:14" ht="17.25" x14ac:dyDescent="0.25">
      <c r="A47" s="10" t="s">
        <v>22</v>
      </c>
      <c r="B47" s="36">
        <v>0.13</v>
      </c>
      <c r="C47" s="36">
        <v>0.52</v>
      </c>
      <c r="D47" s="36">
        <v>0.71</v>
      </c>
      <c r="E47" s="36">
        <v>2.89</v>
      </c>
      <c r="F47" s="36">
        <v>3.09</v>
      </c>
      <c r="G47" s="36">
        <v>3.46</v>
      </c>
      <c r="H47" s="35"/>
      <c r="I47" s="38"/>
      <c r="J47" s="38"/>
      <c r="K47" s="38"/>
      <c r="L47" s="38"/>
      <c r="M47" s="38"/>
      <c r="N47" s="38"/>
    </row>
    <row r="48" spans="1:14" ht="17.25" x14ac:dyDescent="0.25">
      <c r="A48" s="11" t="s">
        <v>13</v>
      </c>
      <c r="B48" s="37"/>
      <c r="C48" s="37"/>
      <c r="D48" s="37"/>
      <c r="E48" s="37"/>
      <c r="F48" s="37"/>
      <c r="G48" s="37"/>
      <c r="H48" s="35"/>
      <c r="I48" s="38"/>
      <c r="J48" s="38"/>
      <c r="K48" s="38"/>
      <c r="L48" s="38"/>
      <c r="M48" s="38"/>
      <c r="N48" s="38"/>
    </row>
    <row r="49" spans="1:14" ht="17.25" x14ac:dyDescent="0.25">
      <c r="A49" s="10" t="s">
        <v>23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5"/>
      <c r="I49" s="38"/>
      <c r="J49" s="38"/>
      <c r="K49" s="38"/>
      <c r="L49" s="38"/>
      <c r="M49" s="38"/>
      <c r="N49" s="38"/>
    </row>
    <row r="50" spans="1:14" ht="17.25" x14ac:dyDescent="0.25">
      <c r="A50" s="11" t="s">
        <v>13</v>
      </c>
      <c r="B50" s="37"/>
      <c r="C50" s="37"/>
      <c r="D50" s="37"/>
      <c r="E50" s="37"/>
      <c r="F50" s="37"/>
      <c r="G50" s="37"/>
      <c r="H50" s="35"/>
      <c r="I50" s="38"/>
      <c r="J50" s="38"/>
      <c r="K50" s="38"/>
      <c r="L50" s="38"/>
      <c r="M50" s="38"/>
      <c r="N50" s="38"/>
    </row>
    <row r="51" spans="1:14" ht="34.5" x14ac:dyDescent="0.25">
      <c r="A51" s="10" t="s">
        <v>24</v>
      </c>
      <c r="B51" s="36">
        <v>0.26</v>
      </c>
      <c r="C51" s="36">
        <v>0.44</v>
      </c>
      <c r="D51" s="36">
        <v>0.6</v>
      </c>
      <c r="E51" s="36">
        <v>0.62</v>
      </c>
      <c r="F51" s="36">
        <v>0.65</v>
      </c>
      <c r="G51" s="36">
        <v>0.72</v>
      </c>
      <c r="H51" s="35"/>
      <c r="I51" s="38"/>
      <c r="J51" s="38"/>
      <c r="K51" s="38"/>
      <c r="L51" s="38"/>
      <c r="M51" s="38"/>
      <c r="N51" s="38"/>
    </row>
    <row r="52" spans="1:14" ht="17.25" x14ac:dyDescent="0.25">
      <c r="A52" s="11" t="s">
        <v>21</v>
      </c>
      <c r="B52" s="37"/>
      <c r="C52" s="37"/>
      <c r="D52" s="37"/>
      <c r="E52" s="37"/>
      <c r="F52" s="37"/>
      <c r="G52" s="37"/>
      <c r="H52" s="35"/>
      <c r="I52" s="38"/>
      <c r="J52" s="38"/>
      <c r="K52" s="38"/>
      <c r="L52" s="38"/>
      <c r="M52" s="38"/>
      <c r="N52" s="38"/>
    </row>
    <row r="53" spans="1:14" ht="17.25" x14ac:dyDescent="0.25">
      <c r="A53" s="10" t="s">
        <v>25</v>
      </c>
      <c r="B53" s="36">
        <v>0.84</v>
      </c>
      <c r="C53" s="36">
        <v>1.74</v>
      </c>
      <c r="D53" s="36">
        <v>2.9</v>
      </c>
      <c r="E53" s="36">
        <v>3.93</v>
      </c>
      <c r="F53" s="36">
        <v>5.57</v>
      </c>
      <c r="G53" s="36">
        <v>6.57</v>
      </c>
      <c r="H53" s="35"/>
      <c r="I53" s="38"/>
      <c r="J53" s="38"/>
      <c r="K53" s="38"/>
      <c r="L53" s="38"/>
      <c r="M53" s="38"/>
      <c r="N53" s="38"/>
    </row>
    <row r="54" spans="1:14" ht="17.25" x14ac:dyDescent="0.25">
      <c r="A54" s="11" t="s">
        <v>13</v>
      </c>
      <c r="B54" s="37"/>
      <c r="C54" s="37"/>
      <c r="D54" s="37"/>
      <c r="E54" s="37"/>
      <c r="F54" s="37"/>
      <c r="G54" s="37"/>
      <c r="H54" s="35"/>
      <c r="I54" s="38"/>
      <c r="J54" s="38"/>
      <c r="K54" s="38"/>
      <c r="L54" s="38"/>
      <c r="M54" s="38"/>
      <c r="N54" s="38"/>
    </row>
  </sheetData>
  <mergeCells count="312">
    <mergeCell ref="K53:K54"/>
    <mergeCell ref="L53:L54"/>
    <mergeCell ref="M53:M54"/>
    <mergeCell ref="N53:N54"/>
    <mergeCell ref="N51:N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H51:H52"/>
    <mergeCell ref="I51:I52"/>
    <mergeCell ref="J51:J52"/>
    <mergeCell ref="K51:K52"/>
    <mergeCell ref="L51:L52"/>
    <mergeCell ref="M51:M52"/>
    <mergeCell ref="K49:K50"/>
    <mergeCell ref="L49:L50"/>
    <mergeCell ref="M49:M50"/>
    <mergeCell ref="N49:N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5:K46"/>
    <mergeCell ref="L45:L46"/>
    <mergeCell ref="M45:M46"/>
    <mergeCell ref="N45:N46"/>
    <mergeCell ref="B47:B48"/>
    <mergeCell ref="C47:C48"/>
    <mergeCell ref="D47:D48"/>
    <mergeCell ref="E47:E48"/>
    <mergeCell ref="F47:F48"/>
    <mergeCell ref="G47:G48"/>
    <mergeCell ref="N47:N48"/>
    <mergeCell ref="H47:H48"/>
    <mergeCell ref="I47:I48"/>
    <mergeCell ref="J47:J48"/>
    <mergeCell ref="K47:K48"/>
    <mergeCell ref="L47:L48"/>
    <mergeCell ref="M47:M4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1:K42"/>
    <mergeCell ref="L41:L42"/>
    <mergeCell ref="M41:M42"/>
    <mergeCell ref="N41:N42"/>
    <mergeCell ref="B43:B44"/>
    <mergeCell ref="C43:C44"/>
    <mergeCell ref="D43:D44"/>
    <mergeCell ref="E43:E44"/>
    <mergeCell ref="F43:F44"/>
    <mergeCell ref="G43:G44"/>
    <mergeCell ref="N43:N44"/>
    <mergeCell ref="H43:H44"/>
    <mergeCell ref="I43:I44"/>
    <mergeCell ref="J43:J44"/>
    <mergeCell ref="K43:K44"/>
    <mergeCell ref="L43:L44"/>
    <mergeCell ref="M43:M44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37:K38"/>
    <mergeCell ref="L37:L38"/>
    <mergeCell ref="M37:M38"/>
    <mergeCell ref="N37:N38"/>
    <mergeCell ref="B39:B40"/>
    <mergeCell ref="C39:C40"/>
    <mergeCell ref="D39:D40"/>
    <mergeCell ref="E39:E40"/>
    <mergeCell ref="F39:F40"/>
    <mergeCell ref="G39:G40"/>
    <mergeCell ref="N39:N40"/>
    <mergeCell ref="H39:H40"/>
    <mergeCell ref="I39:I40"/>
    <mergeCell ref="J39:J40"/>
    <mergeCell ref="K39:K40"/>
    <mergeCell ref="L39:L40"/>
    <mergeCell ref="M39:M40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3:K34"/>
    <mergeCell ref="L33:L34"/>
    <mergeCell ref="M33:M34"/>
    <mergeCell ref="N33:N34"/>
    <mergeCell ref="B35:B36"/>
    <mergeCell ref="C35:C36"/>
    <mergeCell ref="D35:D36"/>
    <mergeCell ref="E35:E36"/>
    <mergeCell ref="F35:F36"/>
    <mergeCell ref="G35:G36"/>
    <mergeCell ref="N35:N36"/>
    <mergeCell ref="H35:H36"/>
    <mergeCell ref="I35:I36"/>
    <mergeCell ref="J35:J36"/>
    <mergeCell ref="K35:K36"/>
    <mergeCell ref="L35:L36"/>
    <mergeCell ref="M35:M36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26:K27"/>
    <mergeCell ref="L26:L27"/>
    <mergeCell ref="M26:M27"/>
    <mergeCell ref="N26:N27"/>
    <mergeCell ref="B31:B32"/>
    <mergeCell ref="C31:C32"/>
    <mergeCell ref="D31:D32"/>
    <mergeCell ref="E31:E32"/>
    <mergeCell ref="F31:F32"/>
    <mergeCell ref="G31:G32"/>
    <mergeCell ref="N31:N32"/>
    <mergeCell ref="H31:H32"/>
    <mergeCell ref="I31:I32"/>
    <mergeCell ref="J31:J32"/>
    <mergeCell ref="K31:K32"/>
    <mergeCell ref="L31:L32"/>
    <mergeCell ref="M31:M32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2:K23"/>
    <mergeCell ref="L22:L23"/>
    <mergeCell ref="M22:M23"/>
    <mergeCell ref="N22:N23"/>
    <mergeCell ref="B24:B25"/>
    <mergeCell ref="C24:C25"/>
    <mergeCell ref="D24:D25"/>
    <mergeCell ref="E24:E25"/>
    <mergeCell ref="F24:F25"/>
    <mergeCell ref="G24:G25"/>
    <mergeCell ref="N24:N25"/>
    <mergeCell ref="H24:H25"/>
    <mergeCell ref="I24:I25"/>
    <mergeCell ref="J24:J25"/>
    <mergeCell ref="K24:K25"/>
    <mergeCell ref="L24:L25"/>
    <mergeCell ref="M24:M25"/>
    <mergeCell ref="B22:B23"/>
    <mergeCell ref="C22:C23"/>
    <mergeCell ref="D22:D23"/>
    <mergeCell ref="E22:E23"/>
    <mergeCell ref="F22:F23"/>
    <mergeCell ref="N18:N19"/>
    <mergeCell ref="B20:B21"/>
    <mergeCell ref="C20:C21"/>
    <mergeCell ref="D20:D21"/>
    <mergeCell ref="E20:E21"/>
    <mergeCell ref="F20:F21"/>
    <mergeCell ref="G20:G21"/>
    <mergeCell ref="N20:N21"/>
    <mergeCell ref="H20:H21"/>
    <mergeCell ref="I20:I21"/>
    <mergeCell ref="J20:J21"/>
    <mergeCell ref="K20:K21"/>
    <mergeCell ref="L20:L21"/>
    <mergeCell ref="M20:M21"/>
    <mergeCell ref="B18:B19"/>
    <mergeCell ref="C18:C19"/>
    <mergeCell ref="D18:D19"/>
    <mergeCell ref="K14:K15"/>
    <mergeCell ref="L14:L15"/>
    <mergeCell ref="M14:M15"/>
    <mergeCell ref="G22:G23"/>
    <mergeCell ref="H22:H23"/>
    <mergeCell ref="I22:I23"/>
    <mergeCell ref="J22:J23"/>
    <mergeCell ref="K18:K19"/>
    <mergeCell ref="L18:L19"/>
    <mergeCell ref="M18:M19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10:E11"/>
    <mergeCell ref="F10:F11"/>
    <mergeCell ref="G10:G11"/>
    <mergeCell ref="H10:H11"/>
    <mergeCell ref="N14:N15"/>
    <mergeCell ref="B16:B17"/>
    <mergeCell ref="C16:C17"/>
    <mergeCell ref="D16:D17"/>
    <mergeCell ref="E16:E17"/>
    <mergeCell ref="F16:F17"/>
    <mergeCell ref="G16:G17"/>
    <mergeCell ref="N16:N17"/>
    <mergeCell ref="H16:H17"/>
    <mergeCell ref="I16:I17"/>
    <mergeCell ref="J16:J17"/>
    <mergeCell ref="K16:K17"/>
    <mergeCell ref="L16:L17"/>
    <mergeCell ref="M16:M17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N12:N13"/>
    <mergeCell ref="H12:H13"/>
    <mergeCell ref="I12:I13"/>
    <mergeCell ref="J12:J13"/>
    <mergeCell ref="K12:K13"/>
    <mergeCell ref="L12:L13"/>
    <mergeCell ref="M12:M13"/>
    <mergeCell ref="I10:I11"/>
    <mergeCell ref="J10:J11"/>
    <mergeCell ref="M6:M7"/>
    <mergeCell ref="N6:N7"/>
    <mergeCell ref="B8:B9"/>
    <mergeCell ref="C8:C9"/>
    <mergeCell ref="D8:D9"/>
    <mergeCell ref="E8:E9"/>
    <mergeCell ref="F8:F9"/>
    <mergeCell ref="G8:G9"/>
    <mergeCell ref="N8:N9"/>
    <mergeCell ref="H8:H9"/>
    <mergeCell ref="I8:I9"/>
    <mergeCell ref="J8:J9"/>
    <mergeCell ref="K8:K9"/>
    <mergeCell ref="L8:L9"/>
    <mergeCell ref="M8:M9"/>
    <mergeCell ref="K10:K11"/>
    <mergeCell ref="L10:L11"/>
    <mergeCell ref="M10:M11"/>
    <mergeCell ref="N10:N11"/>
    <mergeCell ref="B10:B11"/>
    <mergeCell ref="C10:C11"/>
    <mergeCell ref="D10:D11"/>
    <mergeCell ref="N4:N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  <mergeCell ref="K6:K7"/>
    <mergeCell ref="L6:L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21F0-05B1-4BC4-A603-2B0BDCA6D145}">
  <dimension ref="A1:G4"/>
  <sheetViews>
    <sheetView workbookViewId="0">
      <selection activeCell="F11" sqref="F11"/>
    </sheetView>
  </sheetViews>
  <sheetFormatPr defaultRowHeight="15" x14ac:dyDescent="0.25"/>
  <sheetData>
    <row r="1" spans="1:7" x14ac:dyDescent="0.25">
      <c r="A1" s="29" t="s">
        <v>39</v>
      </c>
    </row>
    <row r="2" spans="1:7" x14ac:dyDescent="0.25">
      <c r="A2" s="25">
        <v>2024</v>
      </c>
      <c r="B2" s="24">
        <v>42</v>
      </c>
      <c r="C2" s="25">
        <v>2025</v>
      </c>
      <c r="D2" s="24">
        <v>19</v>
      </c>
      <c r="F2" s="29" t="s">
        <v>40</v>
      </c>
      <c r="G2" s="28">
        <f>SUM(B2+D2)</f>
        <v>61</v>
      </c>
    </row>
    <row r="3" spans="1:7" x14ac:dyDescent="0.25">
      <c r="A3" s="29" t="s">
        <v>42</v>
      </c>
      <c r="F3" s="29"/>
      <c r="G3" s="28"/>
    </row>
    <row r="4" spans="1:7" x14ac:dyDescent="0.25">
      <c r="A4" s="25">
        <v>2024</v>
      </c>
      <c r="B4" s="24">
        <v>29</v>
      </c>
      <c r="C4" s="25">
        <v>2025</v>
      </c>
      <c r="D4" s="24">
        <v>11</v>
      </c>
      <c r="F4" s="29" t="s">
        <v>41</v>
      </c>
      <c r="G4" s="28">
        <f>SUM(B4+D4)</f>
        <v>40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5909-8F6A-4541-AB5C-ECD50A74FC88}">
  <dimension ref="A1:B9"/>
  <sheetViews>
    <sheetView tabSelected="1" workbookViewId="0">
      <selection activeCell="F13" sqref="F13"/>
    </sheetView>
  </sheetViews>
  <sheetFormatPr defaultRowHeight="15" x14ac:dyDescent="0.25"/>
  <cols>
    <col min="1" max="1" width="9.140625" style="23"/>
    <col min="2" max="2" width="14" style="23" customWidth="1"/>
  </cols>
  <sheetData>
    <row r="1" spans="1:2" x14ac:dyDescent="0.25">
      <c r="A1" s="21" t="s">
        <v>37</v>
      </c>
    </row>
    <row r="2" spans="1:2" s="34" customFormat="1" x14ac:dyDescent="0.25">
      <c r="A2" s="23"/>
      <c r="B2" s="23" t="s">
        <v>44</v>
      </c>
    </row>
    <row r="3" spans="1:2" x14ac:dyDescent="0.25">
      <c r="A3" s="23">
        <v>2024</v>
      </c>
      <c r="B3" s="22">
        <v>20</v>
      </c>
    </row>
    <row r="4" spans="1:2" x14ac:dyDescent="0.25">
      <c r="A4" s="23">
        <v>2025</v>
      </c>
      <c r="B4" s="22">
        <v>27</v>
      </c>
    </row>
    <row r="6" spans="1:2" x14ac:dyDescent="0.25">
      <c r="A6" s="21" t="s">
        <v>38</v>
      </c>
    </row>
    <row r="7" spans="1:2" s="34" customFormat="1" x14ac:dyDescent="0.25">
      <c r="A7" s="21"/>
      <c r="B7" s="23" t="s">
        <v>44</v>
      </c>
    </row>
    <row r="8" spans="1:2" x14ac:dyDescent="0.25">
      <c r="A8" s="23">
        <v>2024</v>
      </c>
      <c r="B8" s="23">
        <v>22</v>
      </c>
    </row>
    <row r="9" spans="1:2" x14ac:dyDescent="0.25">
      <c r="A9" s="23">
        <v>2025</v>
      </c>
      <c r="B9" s="23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Celkový stav evidovaných nedop.</vt:lpstr>
      <vt:lpstr>Zástavní právo počet a výše</vt:lpstr>
      <vt:lpstr>Vydané EP</vt:lpstr>
      <vt:lpstr>Uhrazené nedoplatky</vt:lpstr>
      <vt:lpstr>Dražby</vt:lpstr>
      <vt:lpstr>MPV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Jirásková Linda Bc. (FÚ pro Ústecký kraj)</dc:creator>
  <cp:lastModifiedBy>Honzejk Milan Mgr. Bc. (FÚ pro Ústecký kraj)</cp:lastModifiedBy>
  <dcterms:created xsi:type="dcterms:W3CDTF">2025-07-22T13:10:47Z</dcterms:created>
  <dcterms:modified xsi:type="dcterms:W3CDTF">2025-07-23T16:36:46Z</dcterms:modified>
</cp:coreProperties>
</file>